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7728" activeTab="1"/>
  </bookViews>
  <sheets>
    <sheet name="Dati" sheetId="1" r:id="rId1"/>
    <sheet name="SENZA IVA" sheetId="2" r:id="rId2"/>
  </sheets>
  <definedNames>
    <definedName name="_xlnm._FilterDatabase" localSheetId="1" hidden="1">'SENZA IVA'!$A$7:$L$173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25725"/>
</workbook>
</file>

<file path=xl/calcChain.xml><?xml version="1.0" encoding="utf-8"?>
<calcChain xmlns="http://schemas.openxmlformats.org/spreadsheetml/2006/main">
  <c r="N10" i="1"/>
  <c r="N11"/>
  <c r="N12"/>
  <c r="N13"/>
  <c r="N14"/>
  <c r="N15"/>
  <c r="N16"/>
  <c r="N18"/>
  <c r="N19"/>
  <c r="N20"/>
  <c r="N21"/>
  <c r="N22"/>
  <c r="N23"/>
  <c r="N24"/>
  <c r="N25"/>
  <c r="N26"/>
  <c r="N27"/>
  <c r="N28"/>
  <c r="N29"/>
  <c r="N30"/>
  <c r="N31"/>
  <c r="N8"/>
</calcChain>
</file>

<file path=xl/sharedStrings.xml><?xml version="1.0" encoding="utf-8"?>
<sst xmlns="http://schemas.openxmlformats.org/spreadsheetml/2006/main" count="1554" uniqueCount="538">
  <si>
    <t>CIG</t>
  </si>
  <si>
    <t>PARTITA IVA</t>
  </si>
  <si>
    <t>STRUTTURA PROPONENTE</t>
  </si>
  <si>
    <t>OGGETTO</t>
  </si>
  <si>
    <t>PROCEDURA DI SCELTA DEL CONTRAENTE</t>
  </si>
  <si>
    <t xml:space="preserve">N. </t>
  </si>
  <si>
    <t>ELENCO DEGLI OPERATORI CHE HANNO PRESENTATO OFFERTA</t>
  </si>
  <si>
    <t>AGGIUDICATARIO</t>
  </si>
  <si>
    <t>DATA INIZIO</t>
  </si>
  <si>
    <t>DATA ULTIMAZIONE</t>
  </si>
  <si>
    <t>SOMME LIQUIDATE</t>
  </si>
  <si>
    <t>00121470900</t>
  </si>
  <si>
    <t xml:space="preserve">La Genovese Gomme S.p.A. </t>
  </si>
  <si>
    <t>01915320921</t>
  </si>
  <si>
    <t>La Genovese Gomme S.p.A.</t>
  </si>
  <si>
    <t xml:space="preserve">Testoni S.r.l. </t>
  </si>
  <si>
    <t>00060620903</t>
  </si>
  <si>
    <t xml:space="preserve">Transport S.a.s. di Taula V. &amp; C.   </t>
  </si>
  <si>
    <t>00306580903</t>
  </si>
  <si>
    <t>ZE31115E55</t>
  </si>
  <si>
    <t>servizi di telefonia mobile - ricaricabili</t>
  </si>
  <si>
    <t>01.07.2013</t>
  </si>
  <si>
    <t>31.10.2016</t>
  </si>
  <si>
    <t>servizi di telefonia mobile - abbonamento</t>
  </si>
  <si>
    <t>procedura del 2014</t>
  </si>
  <si>
    <t>58368332F7</t>
  </si>
  <si>
    <t>servizio di pulizia locali</t>
  </si>
  <si>
    <t xml:space="preserve">Pa.Ser S.r.l.  </t>
  </si>
  <si>
    <t>01719810903</t>
  </si>
  <si>
    <t>01.04.2015</t>
  </si>
  <si>
    <t xml:space="preserve">31.03.2017 </t>
  </si>
  <si>
    <t>Z7A144BB88</t>
  </si>
  <si>
    <t>27.06.2015</t>
  </si>
  <si>
    <t>01.04.2017</t>
  </si>
  <si>
    <t xml:space="preserve">servizio di pulizia, rifornimento carburante e rabbocco liquidi, movimentazione mezzi, battitura gomme e gestione aree verdi  </t>
  </si>
  <si>
    <t xml:space="preserve">ManPed S.r.l. </t>
  </si>
  <si>
    <t>01883690909</t>
  </si>
  <si>
    <t>fornitura pneumatici nuovi: Lotto 1) n. 100 pneumatici per veicoli industriali</t>
  </si>
  <si>
    <t>Lotto 2) n.  120 pneumatici per autoveicoli trasporto leggero</t>
  </si>
  <si>
    <t>Procedura aperta per il servizio di vigilanza armata e di sicurezza complementari</t>
  </si>
  <si>
    <t>64292744BE</t>
  </si>
  <si>
    <t xml:space="preserve">Lotto 1) gasolio autotrazione  </t>
  </si>
  <si>
    <t xml:space="preserve">Lotto 2)  AdBlue     </t>
  </si>
  <si>
    <t xml:space="preserve">Lotto 3) lubrificanti e liquidi refrigeranti   </t>
  </si>
  <si>
    <t xml:space="preserve">Lotto 4) Lubrificanti                  </t>
  </si>
  <si>
    <t>Copertura RCA e Incendio mezzi</t>
  </si>
  <si>
    <t>00875360018</t>
  </si>
  <si>
    <t xml:space="preserve">Società Reale Mutua di Assicurazioni </t>
  </si>
  <si>
    <t>Enel Energia SpA</t>
  </si>
  <si>
    <t>06655971007</t>
  </si>
  <si>
    <t>CODICE FISCALE</t>
  </si>
  <si>
    <t>A.T.P. 
Azienda Trasporti Pubblici 
Via Caniga n. 5
07100 Sassari
P.I. 00121470900</t>
  </si>
  <si>
    <t>Codice Fiscale</t>
  </si>
  <si>
    <t>Data Pubblicazione</t>
  </si>
  <si>
    <t>6429315693</t>
  </si>
  <si>
    <t>642932814F</t>
  </si>
  <si>
    <t>64293367E7</t>
  </si>
  <si>
    <t>18.01.2016</t>
  </si>
  <si>
    <t>17.01.2017</t>
  </si>
  <si>
    <t>1
2
3</t>
  </si>
  <si>
    <t>6483889278</t>
  </si>
  <si>
    <t>procedura del 2015</t>
  </si>
  <si>
    <t>gasolio riscaldamento</t>
  </si>
  <si>
    <t>Transport S.a.s. di Taula V. &amp; C.</t>
  </si>
  <si>
    <t>1
2</t>
  </si>
  <si>
    <t>6429134137</t>
  </si>
  <si>
    <t>1
2
3
4</t>
  </si>
  <si>
    <t>17.03.2016</t>
  </si>
  <si>
    <t>01.05.2016</t>
  </si>
  <si>
    <t>30.04.2019</t>
  </si>
  <si>
    <t>30.04.2017</t>
  </si>
  <si>
    <t>Lotto 1) ricambi meccanici, elettrici e vari per autobus Mercedes Benz</t>
  </si>
  <si>
    <t xml:space="preserve">Lotto 2)  ricambi carrozzeria, allestimenti e vari per autobus Mercedes Benz  </t>
  </si>
  <si>
    <t xml:space="preserve">Lotto 3) ricambi meccanici, elettrici e vari per autobus Bredamenarinibus </t>
  </si>
  <si>
    <t xml:space="preserve">Lotto 4) ricambi carrozzeria, allestimenti e vari per autobus Bredamenarinibus     </t>
  </si>
  <si>
    <t>66636233A8</t>
  </si>
  <si>
    <t>6663632B13</t>
  </si>
  <si>
    <t>66636401B0</t>
  </si>
  <si>
    <t>6663657FB3</t>
  </si>
  <si>
    <t>66636623D7</t>
  </si>
  <si>
    <t>Z591906B7C</t>
  </si>
  <si>
    <t>Servizi di connettività e sicurezza SPC2</t>
  </si>
  <si>
    <t>Olivetti SpA</t>
  </si>
  <si>
    <t>02298700010</t>
  </si>
  <si>
    <t>17.03.2017</t>
  </si>
  <si>
    <t>Periodo di riferimento</t>
  </si>
  <si>
    <t>13300400150</t>
  </si>
  <si>
    <t>01627450909</t>
  </si>
  <si>
    <t>508054023D</t>
  </si>
  <si>
    <t>00310180351</t>
  </si>
  <si>
    <t>01233010907</t>
  </si>
  <si>
    <t>01 - procedura aperta</t>
  </si>
  <si>
    <t>26 - affidamento diretto in adesione ad accordo quadro/convenzione</t>
  </si>
  <si>
    <t>08 - affidamento in economia - cottimo fiduciario</t>
  </si>
  <si>
    <t>Euro Co.Mi. S.r.l.
P.R. Motori Service S.r.l.
Interservice S.p.A.
Euro Diesel Service S.r.l.</t>
  </si>
  <si>
    <t>01627450909
02853140925
01933430223
01456330420</t>
  </si>
  <si>
    <t>Euro Co.Mi. S.r.l.</t>
  </si>
  <si>
    <t>V.A.R. S.r.l. 
Euro Co.Mi. S.r.l.  
Euro Diesel Service S.r.l.
Ricarbus S.a.s.</t>
  </si>
  <si>
    <t>08069460015
01627450909
01456330420
01331470037</t>
  </si>
  <si>
    <t xml:space="preserve">V.A.R. S.r.l. </t>
  </si>
  <si>
    <t>08069460015</t>
  </si>
  <si>
    <t xml:space="preserve">Euro Diesel Service S.r.l. 
Bellizzi S.r.l. 
P.R. Motori Service S.r.l. </t>
  </si>
  <si>
    <t>01456330420
04612880726
02853140925</t>
  </si>
  <si>
    <t xml:space="preserve">Euro Diesel Service S.r.l. </t>
  </si>
  <si>
    <t>01456330420</t>
  </si>
  <si>
    <t xml:space="preserve">Euro Diesel Service S.r.l.
Bellizzi S.r.l.
V.A.R. S.r.l. </t>
  </si>
  <si>
    <t>01456330420
04612880726
08069460015</t>
  </si>
  <si>
    <t>V.A.R. S.r.l.
Genovese Umberto S.r.l.
Ricarbus S.a.s.</t>
  </si>
  <si>
    <t>08069460015
00382830891
01331470037</t>
  </si>
  <si>
    <t>Genovese Umberto S.r.l.</t>
  </si>
  <si>
    <t>00382830891</t>
  </si>
  <si>
    <t>6754486A2B</t>
  </si>
  <si>
    <t>Fornitura energia elettrica</t>
  </si>
  <si>
    <t>ZF21AB9020</t>
  </si>
  <si>
    <t>01.10.2016</t>
  </si>
  <si>
    <t>30.09.2018</t>
  </si>
  <si>
    <t>Telefonia fissa</t>
  </si>
  <si>
    <t>686016968B</t>
  </si>
  <si>
    <t>06 - procedura negoziata senza previa indizione di gara art. 221 D.Lgs. 163/2006</t>
  </si>
  <si>
    <t>01.08.2016</t>
  </si>
  <si>
    <t>31.07.2017</t>
  </si>
  <si>
    <t>6863399008</t>
  </si>
  <si>
    <t>6863408773</t>
  </si>
  <si>
    <t>RTI tra Coopservice S. Coop. P. A. (Mandante)</t>
  </si>
  <si>
    <t xml:space="preserve"> e Istituto di vigilanzaVigilpol (Mandataria)</t>
  </si>
  <si>
    <t>14.12.2016</t>
  </si>
  <si>
    <t xml:space="preserve">Lotto 5) ricambi meccanici, elettrici e vari per scuolabus Iveco
e Daimlerchrysler </t>
  </si>
  <si>
    <t>Lotto 6) ricambi carrozzeria, allestimenti e vari per scuolabus Iveco e Daimlerchrysler</t>
  </si>
  <si>
    <t>MEDIOCREDITO ITALIANO S.P.A. 
(TELECOM ITALIA S.P.A.)</t>
  </si>
  <si>
    <t>Z041C78230</t>
  </si>
  <si>
    <t>Erredi S.r.l.
Giesse Forniture S.r.l.</t>
  </si>
  <si>
    <t>02339530905</t>
  </si>
  <si>
    <t>02339530905
01227010905</t>
  </si>
  <si>
    <t>Erredi S.r.l.</t>
  </si>
  <si>
    <t>23.12.2016</t>
  </si>
  <si>
    <t>ZA41CD933C</t>
  </si>
  <si>
    <t>Fornitura di n. 12 fasce con chiusura velcro personalizzate</t>
  </si>
  <si>
    <t>14.09.2017</t>
  </si>
  <si>
    <t>31.05.2017</t>
  </si>
  <si>
    <t>68023493F9</t>
  </si>
  <si>
    <t>Fornitura e posa in opera di n. 25 pensiline di fermata e n. 10 panchine</t>
  </si>
  <si>
    <t>1
2
3
4
5
6
7
8
9
10</t>
  </si>
  <si>
    <t>Unicosmo S.r.l.
PMP Costruzioni 
Impresim S.r.l.
Testland S.r.l.
Simec di Canalicchio &amp; C. S.n.c.
Novatech S.r.l.s.
Saullo Pietro
Zicchittu Francesco S.r.l.
Metalco S.r.l.
EFFEMME Costruzioni S.r.l.</t>
  </si>
  <si>
    <t>02925310928
02550740027
04394130654
02992130928
01400140909
07654051213
01938110812
01996010904
04299810269
03597790926</t>
  </si>
  <si>
    <t>Testland S.r.l.</t>
  </si>
  <si>
    <t>02992130928</t>
  </si>
  <si>
    <t>Pagamenti contratti</t>
  </si>
  <si>
    <t>01.01.2017
31.03.2017</t>
  </si>
  <si>
    <t>21.12.2015</t>
  </si>
  <si>
    <t>13.01.2017</t>
  </si>
  <si>
    <t>IMPORTO 
DI AGGIUDICAZIONE</t>
  </si>
  <si>
    <t>23 - affidamento  in economia - affidamento diretto</t>
  </si>
  <si>
    <t>al 31.12.2016</t>
  </si>
  <si>
    <t>Pagamenti contratti
stipulati</t>
  </si>
  <si>
    <t>31.12.2017</t>
  </si>
  <si>
    <t>contributo ANAC</t>
  </si>
  <si>
    <t>Autorità Nazionale Anti Corruzione</t>
  </si>
  <si>
    <t>23.02.2017</t>
  </si>
  <si>
    <t>ENEL ENERGIA S.p.A.</t>
  </si>
  <si>
    <t>ZF7129F27D</t>
  </si>
  <si>
    <t>ZF5125A7D3</t>
  </si>
  <si>
    <t>ZF0125A67A</t>
  </si>
  <si>
    <t>ZF012079DD</t>
  </si>
  <si>
    <t>ZE7125A6FE</t>
  </si>
  <si>
    <t>ZDE19AB593</t>
  </si>
  <si>
    <t>ZDA129F37F</t>
  </si>
  <si>
    <t>ZD319ABB6F</t>
  </si>
  <si>
    <t>ZCA150584E</t>
  </si>
  <si>
    <t>ZC7150587A</t>
  </si>
  <si>
    <t>ZBA120780E</t>
  </si>
  <si>
    <t>ZAB1207BDB</t>
  </si>
  <si>
    <t>ZA51207942</t>
  </si>
  <si>
    <t>ZA1125A8B7</t>
  </si>
  <si>
    <t>Z9F124688B</t>
  </si>
  <si>
    <t>Z9E125A7E8</t>
  </si>
  <si>
    <t>Z9B129F32F</t>
  </si>
  <si>
    <t>Z99125A885</t>
  </si>
  <si>
    <t>Z961507E41</t>
  </si>
  <si>
    <t>Z96129F2D1</t>
  </si>
  <si>
    <t>Z961207632</t>
  </si>
  <si>
    <t>Z94125A72C</t>
  </si>
  <si>
    <t>Z8A12076E2</t>
  </si>
  <si>
    <t>Z8716FC98B</t>
  </si>
  <si>
    <t xml:space="preserve">ENERGIA V.LE UMBERTO </t>
  </si>
  <si>
    <t>Z85120777F</t>
  </si>
  <si>
    <t>Z8312466E1</t>
  </si>
  <si>
    <t>Z7A150BE48</t>
  </si>
  <si>
    <t>Z76129F304</t>
  </si>
  <si>
    <t>Z75125A89F</t>
  </si>
  <si>
    <t>Z6D125A772</t>
  </si>
  <si>
    <t>Z6A1507E29</t>
  </si>
  <si>
    <t>Z681207A77</t>
  </si>
  <si>
    <t>Z6512078AD</t>
  </si>
  <si>
    <t>Z60124683B</t>
  </si>
  <si>
    <t>Z5D1246867</t>
  </si>
  <si>
    <t>Z5D124676C</t>
  </si>
  <si>
    <t>Z51125A6C3</t>
  </si>
  <si>
    <t>Z4A129F2EC</t>
  </si>
  <si>
    <t>Z4A125A8CC</t>
  </si>
  <si>
    <t>Z441515763</t>
  </si>
  <si>
    <t>Z3E129F2A1</t>
  </si>
  <si>
    <t>Z32125A836</t>
  </si>
  <si>
    <t>Z3212075B7</t>
  </si>
  <si>
    <t>Z2B129F364</t>
  </si>
  <si>
    <t>Z27129F34B</t>
  </si>
  <si>
    <t>Z251246709</t>
  </si>
  <si>
    <t>Z211514230</t>
  </si>
  <si>
    <t>Z19125A660</t>
  </si>
  <si>
    <t>Z131246811</t>
  </si>
  <si>
    <t>Z10125A6E4</t>
  </si>
  <si>
    <t>Z101207C3D</t>
  </si>
  <si>
    <t>Z0F129F2B5</t>
  </si>
  <si>
    <t>Z09150F039</t>
  </si>
  <si>
    <t>Z0415157C9</t>
  </si>
  <si>
    <t>Z001207ADE</t>
  </si>
  <si>
    <t>531830541F</t>
  </si>
  <si>
    <t>SPESE ALLACCIO PALINE</t>
  </si>
  <si>
    <t>07.01.2015</t>
  </si>
  <si>
    <t>18.12.2014</t>
  </si>
  <si>
    <t>02.12.2014</t>
  </si>
  <si>
    <t>17.06.2015</t>
  </si>
  <si>
    <t>01.12.2014</t>
  </si>
  <si>
    <t>15.12.2014</t>
  </si>
  <si>
    <t>18.06.2015</t>
  </si>
  <si>
    <t>22.06.2015</t>
  </si>
  <si>
    <t>19.06.2015</t>
  </si>
  <si>
    <t xml:space="preserve">ENERGIA PALINA 
C.SO R.MARGHERITA 97 </t>
  </si>
  <si>
    <t xml:space="preserve">ENERGIA PALINA 
VIA DEI MILLE 44 </t>
  </si>
  <si>
    <t xml:space="preserve">ENERGIA PALINA 
VIA PASCOLI, 8 </t>
  </si>
  <si>
    <t xml:space="preserve">ENERGIA PALINA 
C.SO MARGH. DI SAVOIA </t>
  </si>
  <si>
    <t xml:space="preserve">ENERGIA PALINA 
VIA TURATI 28 </t>
  </si>
  <si>
    <t xml:space="preserve">ENERGIA PALINA 
VIA PIRANDELLO </t>
  </si>
  <si>
    <t xml:space="preserve">ENERGIA PALINA 
VIA C.FELICE 6 </t>
  </si>
  <si>
    <t xml:space="preserve">ENERGIA PALINA 
VIA DEI MILLE 72 </t>
  </si>
  <si>
    <t xml:space="preserve">ENERGIA PALINA 
V.LE TRENTO 13 </t>
  </si>
  <si>
    <t xml:space="preserve">ENERGIA PALINA 
P.ZZA D'ITALIA </t>
  </si>
  <si>
    <t xml:space="preserve">ENERGIA PALINA 
VIA LI PUNTI 20 </t>
  </si>
  <si>
    <t xml:space="preserve">ENERGIA PALINA 
P.ZZA S.ANTONIO </t>
  </si>
  <si>
    <t xml:space="preserve">ENERGIA PALINA 
C.SO M.DI SAVOIA 15 </t>
  </si>
  <si>
    <t xml:space="preserve">ENERGIA PALINA 
VIA AMENDOLA 18 </t>
  </si>
  <si>
    <t xml:space="preserve">ENERGIA PALINA 
V.LE MANCINI 7 </t>
  </si>
  <si>
    <t xml:space="preserve">ENERGIA PALINA 
VIA NAPOLI 64 </t>
  </si>
  <si>
    <t xml:space="preserve">ENERGIA PALINA 
V.LE DANTE 4 </t>
  </si>
  <si>
    <t xml:space="preserve">ENERGIA PALINA 
S.ORSOLA EDICOLA SN </t>
  </si>
  <si>
    <t xml:space="preserve">ENERGIA PALINA 
VIA PASCOLI 9 </t>
  </si>
  <si>
    <t xml:space="preserve">ENERGIA PALINA 
P.ZZA COLONELLO SERRA </t>
  </si>
  <si>
    <t xml:space="preserve">ENERGIA PALINA 
 V.LE ITALIA 23 </t>
  </si>
  <si>
    <t xml:space="preserve">ENERGIA PALINA 
VIA C.BELLIENI, 23 </t>
  </si>
  <si>
    <t xml:space="preserve">ENERGIA PALINA 
VIA ROMA </t>
  </si>
  <si>
    <t xml:space="preserve">ENERGIA PALINA 
VIA PRATI 8 </t>
  </si>
  <si>
    <t xml:space="preserve">ENERGIA PALINA 
C.SO VICO 37 </t>
  </si>
  <si>
    <t xml:space="preserve">ENERGIA PALINA 
VIA ROCKEFELLER 37 </t>
  </si>
  <si>
    <t xml:space="preserve">ENERGIA PALINA 
VIA DEGLI ASTRONAUTI 3 </t>
  </si>
  <si>
    <t xml:space="preserve">ENERGIA PALINA 
VIA PREDDA NIEDDA </t>
  </si>
  <si>
    <t xml:space="preserve">ENERGIA PALINA 
VIA BOGINO 50 </t>
  </si>
  <si>
    <t xml:space="preserve">ENERGIA PALINA 
VIA CAGLIARI 22 </t>
  </si>
  <si>
    <t xml:space="preserve">ENERGIA PALINA 
VIA BRIGATA SASSARI </t>
  </si>
  <si>
    <t xml:space="preserve">ENERGIA PALINA 
P.ZZA S.MARIA </t>
  </si>
  <si>
    <t xml:space="preserve">ENERGIA PALINA 
CAPOLINEA STAZIONE </t>
  </si>
  <si>
    <t>ENERGIA PALINA 
C.SO VICO 9</t>
  </si>
  <si>
    <t>ENERGIA PALINA 
VIA PASCOLI FR 71</t>
  </si>
  <si>
    <t>ENERGIA PALINA 
VIA G.DELEDDA 13</t>
  </si>
  <si>
    <t>ENERGIA PALINA 
VIA C.FELICE</t>
  </si>
  <si>
    <t>ENERGIA PALINA 
V.LE ITALIA 74</t>
  </si>
  <si>
    <t>ENERGIA PALINA 
VIA DEI MILLE 77</t>
  </si>
  <si>
    <t>ENERGIA PALINA 
VIA LUNA E SOLE 5</t>
  </si>
  <si>
    <t>ENERGIA PALINA 
VIA NAPOLI 4</t>
  </si>
  <si>
    <t>ENERGIA PALINA 
C.SO MARGH. DI SAVOIA (MAGISTRALI)</t>
  </si>
  <si>
    <t>ENERGIA PALINA 
V.LE ITALIA 1</t>
  </si>
  <si>
    <t>ENERGIA PALINA 
P.ZZA AZUNI FR 21</t>
  </si>
  <si>
    <t>ENERGIA PALINA 
VIA DEI MILLE 16</t>
  </si>
  <si>
    <t xml:space="preserve">ENERGIA PALINA 
C.SO V.EMANUELE 124 </t>
  </si>
  <si>
    <t>ENERGIA PALINA 
V.LE DANTE FR 73</t>
  </si>
  <si>
    <t>ENERGIA PALINA 
VIA ROMA 79</t>
  </si>
  <si>
    <t>ENERGIA PALINA 
V.LE ITALIA (POLICLINICO)</t>
  </si>
  <si>
    <t>ENERGIA PALINA 
VIA GRAMSCI 6</t>
  </si>
  <si>
    <t>ENERGIA PALINA 
C.SO R.MARGHERITA (SCUOLE)</t>
  </si>
  <si>
    <t>ENERGIA PALINA 
P.ZZA AZUNI 18</t>
  </si>
  <si>
    <t>ENERGIA PALINA 
VIA GR. DELEDDA FR 145</t>
  </si>
  <si>
    <t>ENERGIA PALINA 
C.SO TRINITA' 53</t>
  </si>
  <si>
    <t>ENERGIA PALINA 
V.LE ITALIA (PR. SOCCORSO)</t>
  </si>
  <si>
    <t xml:space="preserve"> 
€ 362,81</t>
  </si>
  <si>
    <t>Z1F129F319</t>
  </si>
  <si>
    <t>01.06.2014</t>
  </si>
  <si>
    <t>06.11.2015</t>
  </si>
  <si>
    <t>02.05.2016</t>
  </si>
  <si>
    <t>ZDE1B300B0</t>
  </si>
  <si>
    <t>Z301AC8FB4</t>
  </si>
  <si>
    <t>SPEDIZIONI 2016</t>
  </si>
  <si>
    <t>ASS. MANUTENZIONE STAMPANTI + COSTO COPIE 2016</t>
  </si>
  <si>
    <t xml:space="preserve">BRT </t>
  </si>
  <si>
    <t>04507990150</t>
  </si>
  <si>
    <t>COPIER SERVICE</t>
  </si>
  <si>
    <t>01967980903</t>
  </si>
  <si>
    <t>Z9D1C925E3</t>
  </si>
  <si>
    <t>ZDE164A838</t>
  </si>
  <si>
    <t>ZB11C845D9</t>
  </si>
  <si>
    <t>ZEF14D4FF1</t>
  </si>
  <si>
    <t>Z901C99228</t>
  </si>
  <si>
    <t>Z7C17FCED2</t>
  </si>
  <si>
    <t>PROG-REALIZ-CALENDARIO FOTOGRAFICO</t>
  </si>
  <si>
    <t>SERVIZIO DI SVILUPPO SOFTWARE PER PROCEDURA MOBILE INTEGRATA AL SISTEMA GESTIONE FLOTTE</t>
  </si>
  <si>
    <t>FORNITURA TOTEM FINDER 24"</t>
  </si>
  <si>
    <t>LOCAZIONE STRUMENTO DI DIAGNOSI</t>
  </si>
  <si>
    <t>RINNOVO SERVIZIO ECODESKWEB</t>
  </si>
  <si>
    <t>MANUTENZIONE IMPIANTO LAVAGGIO</t>
  </si>
  <si>
    <t xml:space="preserve">GRAFIC STUDIO </t>
  </si>
  <si>
    <t>01899230922</t>
  </si>
  <si>
    <t>02568290908</t>
  </si>
  <si>
    <t>NGS INFOMEDIA SRL</t>
  </si>
  <si>
    <t>02296480904</t>
  </si>
  <si>
    <t>EVOBUS</t>
  </si>
  <si>
    <t>00873310361</t>
  </si>
  <si>
    <t>ECOCERVED</t>
  </si>
  <si>
    <t>04527551008</t>
  </si>
  <si>
    <t xml:space="preserve">CTM IMPIANTI </t>
  </si>
  <si>
    <t>02173740909</t>
  </si>
  <si>
    <t>64447865A6</t>
  </si>
  <si>
    <t>0000000000</t>
  </si>
  <si>
    <t>Z101B38B4C</t>
  </si>
  <si>
    <t>Z751B2FEDC</t>
  </si>
  <si>
    <t>ZAB1897E59</t>
  </si>
  <si>
    <t>Z711C5C119</t>
  </si>
  <si>
    <t>ZE71C0AF63</t>
  </si>
  <si>
    <t>ZA61B312EE</t>
  </si>
  <si>
    <t>Z8E1B5E3F8</t>
  </si>
  <si>
    <t>ZA91B13931</t>
  </si>
  <si>
    <t>ZCF1B13A9C</t>
  </si>
  <si>
    <t>Z5D1AF1537</t>
  </si>
  <si>
    <t>Z301AC89D2</t>
  </si>
  <si>
    <t>Z9B1BDCA42</t>
  </si>
  <si>
    <t>Z8D1B2F3AE</t>
  </si>
  <si>
    <t>Z2C1AC8EA0</t>
  </si>
  <si>
    <t>Z911C0A6EA</t>
  </si>
  <si>
    <t>ZF91AF26C0</t>
  </si>
  <si>
    <t>ZE31B141F6</t>
  </si>
  <si>
    <t>ZDA18E20A3</t>
  </si>
  <si>
    <t>ZF51B302F7</t>
  </si>
  <si>
    <t>Z9E1B1353F</t>
  </si>
  <si>
    <t>Z621C8DC23</t>
  </si>
  <si>
    <t>Z021B1326B</t>
  </si>
  <si>
    <t>ZDE1B135D4</t>
  </si>
  <si>
    <t>ZAB1B138C0</t>
  </si>
  <si>
    <t>Z741CA983D</t>
  </si>
  <si>
    <t>Z111875022</t>
  </si>
  <si>
    <t>Z371B36E97</t>
  </si>
  <si>
    <t>Z261C7C729</t>
  </si>
  <si>
    <t>Z331BAAB94</t>
  </si>
  <si>
    <t>Z521BE226F</t>
  </si>
  <si>
    <t>0385971158</t>
  </si>
  <si>
    <t>Z591AF7825</t>
  </si>
  <si>
    <t>Z391C919A4</t>
  </si>
  <si>
    <t>ZF71B2F3D1</t>
  </si>
  <si>
    <t>Z2B1B4D71C</t>
  </si>
  <si>
    <t>Z831AC8E8B</t>
  </si>
  <si>
    <t>ZF61C30A7F</t>
  </si>
  <si>
    <t>ZB51B5061C</t>
  </si>
  <si>
    <t>Z101B3179A</t>
  </si>
  <si>
    <t>Z921B54C18</t>
  </si>
  <si>
    <t>ZF71C7C5A5</t>
  </si>
  <si>
    <t>0043679D09</t>
  </si>
  <si>
    <t>Z1A1C7D0AC</t>
  </si>
  <si>
    <t>ZCE1B8C5DD</t>
  </si>
  <si>
    <t>ZF91B7C6C4</t>
  </si>
  <si>
    <t>ZDA1B13B9D</t>
  </si>
  <si>
    <t>ZF01ACFF43</t>
  </si>
  <si>
    <t>Z881B3B477</t>
  </si>
  <si>
    <t>Z5B1B14290</t>
  </si>
  <si>
    <t>ZE11BD6873</t>
  </si>
  <si>
    <t>ZC41AC8E6A</t>
  </si>
  <si>
    <t>CANONE ACQUA VIA TAVOLARA</t>
  </si>
  <si>
    <t>RICAMBI</t>
  </si>
  <si>
    <t>RICAMBI - MATERIALE DI CONSUMO</t>
  </si>
  <si>
    <t>PRESTAZIONI SANITARIE</t>
  </si>
  <si>
    <t>SPESE VARIE - MATERIALE DI CONSUMO</t>
  </si>
  <si>
    <t>MANUTENZIONE IMPIANTI E ATTREZZATURE</t>
  </si>
  <si>
    <t>INTERVENTO SU EROGATORI GASOLIO</t>
  </si>
  <si>
    <t>SERVIZIO AMICO BUS</t>
  </si>
  <si>
    <t>VERNICI-M.DI CONSUMO-P.ATTREZZATURE</t>
  </si>
  <si>
    <t>CANCELLERIA - STAMPATI</t>
  </si>
  <si>
    <t>CANCELLERIA</t>
  </si>
  <si>
    <t>SMAL.RIFIUTI SPECIALI</t>
  </si>
  <si>
    <t>MAT.DI CONSUMO E MIN. VARIA</t>
  </si>
  <si>
    <t>CORSO PSICOLOGICO-SOCIALE PER POLIZIA AMM.TIVA</t>
  </si>
  <si>
    <t>RICAMBI E PICCOLE ATTREZZATURE</t>
  </si>
  <si>
    <t>LICENZA EIB SIST. RICERCA RICAMBI</t>
  </si>
  <si>
    <t>MAT.DI CONSUMO-SPESE VARIE-PIC.ATTREZ.</t>
  </si>
  <si>
    <t>AVVIATORE</t>
  </si>
  <si>
    <t>SPESE VARIE - MAT. DI CONSUMO-ATTREZZATURA</t>
  </si>
  <si>
    <t>RICAMBI E M.DI CONSUMO P.ATTREZZATURE</t>
  </si>
  <si>
    <t>BOBINE CARTA</t>
  </si>
  <si>
    <t>CANCELLERIA STAMPATI</t>
  </si>
  <si>
    <t>CONVERGENZA-CARPANATURA-LAVORI VARI</t>
  </si>
  <si>
    <t>TESSERE UNO CARD</t>
  </si>
  <si>
    <t>VALIGETTA PRIMO SOCCORSO</t>
  </si>
  <si>
    <t>DERATTIZZAZIONI</t>
  </si>
  <si>
    <t>RICAMBI - SPESE VARIE</t>
  </si>
  <si>
    <t>LAVORAZIONI MECCANICHE</t>
  </si>
  <si>
    <t>LAVORAZIONI SU MEZZI + RICAMBI</t>
  </si>
  <si>
    <t>BUSTE PER CEDOLINI</t>
  </si>
  <si>
    <t>MAN.IMP. DI CONDIZIONAMENTO</t>
  </si>
  <si>
    <t>ABBIGLIAMENTO DA LAVORO</t>
  </si>
  <si>
    <t>SOCCORSO E TRASPORTO SPRINTER</t>
  </si>
  <si>
    <t>MANUTENZIONE MEZZI SERIANA 2000</t>
  </si>
  <si>
    <t>LAVORI EDILI VARI</t>
  </si>
  <si>
    <t>RIPARAZIONI-RICAMBI</t>
  </si>
  <si>
    <t>FORNITURA TITOLI DI VIAGGIO</t>
  </si>
  <si>
    <t>MAN.IMP. EXTRACONTRATTO</t>
  </si>
  <si>
    <t>MAN.IMP.TELEF. DECT-BP250</t>
  </si>
  <si>
    <t>FORN.- INSTAL. - MANUT. TELEFONI</t>
  </si>
  <si>
    <t>RICAMBI E MATERIALE DI CONSUMO</t>
  </si>
  <si>
    <t>ABB. IGIENE E SICUREZZA DEL LAVORO + RACCOGLITORE</t>
  </si>
  <si>
    <t>MAT.DI CONSUMO E MINUTERIA</t>
  </si>
  <si>
    <t>A.T.P. SERVIZI s.r.l.</t>
  </si>
  <si>
    <t>02147380907</t>
  </si>
  <si>
    <t>10/06/16</t>
  </si>
  <si>
    <t>ABBANOA S.P.A.</t>
  </si>
  <si>
    <t>02934390929</t>
  </si>
  <si>
    <t>AUTO A S.p.a.</t>
  </si>
  <si>
    <t>01216200905</t>
  </si>
  <si>
    <t>AUTORICAMBI CAPELLI</t>
  </si>
  <si>
    <t>02030760900</t>
  </si>
  <si>
    <t>AZ RICAMBI SRL</t>
  </si>
  <si>
    <t>02482660905</t>
  </si>
  <si>
    <t>AZ. OSPEDALIERA-UNIVERSITARIA SASSARI</t>
  </si>
  <si>
    <t>02268260904</t>
  </si>
  <si>
    <t>BRICOMAN ITALIA SRL</t>
  </si>
  <si>
    <t>05602670969</t>
  </si>
  <si>
    <t>C.T.M. IMPIANTI SRL</t>
  </si>
  <si>
    <t>COOP. SOCIALE CTR ONLUS</t>
  </si>
  <si>
    <t>01361690926</t>
  </si>
  <si>
    <t>COSSU VERNICI SRL</t>
  </si>
  <si>
    <t>02039790908</t>
  </si>
  <si>
    <t>D&amp;D OFFICE S.R.L.S.</t>
  </si>
  <si>
    <t>02661750907</t>
  </si>
  <si>
    <t xml:space="preserve">DE PAU ROMOLO  SNC </t>
  </si>
  <si>
    <t>01943150902</t>
  </si>
  <si>
    <t>E' AMBIENTE S.R.L.</t>
  </si>
  <si>
    <t>01413530906</t>
  </si>
  <si>
    <t>EL.COM srl</t>
  </si>
  <si>
    <t>00561630955</t>
  </si>
  <si>
    <t>ELETTROCARdiCALVIA C.EREDIdiCALVIA A.</t>
  </si>
  <si>
    <t>02675630905</t>
  </si>
  <si>
    <t>EREDI MARCEDDU COSTANTINO SNC</t>
  </si>
  <si>
    <t>01487190900</t>
  </si>
  <si>
    <t>ESPOSITO DOTT. SALVATORE</t>
  </si>
  <si>
    <t>02668740901</t>
  </si>
  <si>
    <t>EURO CO.M.I. SRL</t>
  </si>
  <si>
    <t>EVOBUS ITALIA SPA</t>
  </si>
  <si>
    <t>F.LLI AMADIO SPA</t>
  </si>
  <si>
    <t>03449060262</t>
  </si>
  <si>
    <t>FERRAMENTA CARBONI SRL</t>
  </si>
  <si>
    <t>01149760900</t>
  </si>
  <si>
    <t>GEN-ART</t>
  </si>
  <si>
    <t>01474961008</t>
  </si>
  <si>
    <t>GLM S.P.A.</t>
  </si>
  <si>
    <t>01097790909</t>
  </si>
  <si>
    <t>GROSS RIC.DI P.FAEDDA &amp; C. SRL</t>
  </si>
  <si>
    <t>01095910905</t>
  </si>
  <si>
    <t>I.S.A. S.R.L.</t>
  </si>
  <si>
    <t>00199260902</t>
  </si>
  <si>
    <t>ICART S.R.L.</t>
  </si>
  <si>
    <t>01654620903</t>
  </si>
  <si>
    <t>IRENEO CARTA E FIGLI SRL</t>
  </si>
  <si>
    <t>01737800902</t>
  </si>
  <si>
    <t>ITEKNO S.R.L. UNINOMINALE</t>
  </si>
  <si>
    <t>IVECO ACENTRO S.P.A.</t>
  </si>
  <si>
    <t>10217730018</t>
  </si>
  <si>
    <t>LA GENOVESE GOMME S.P.A.</t>
  </si>
  <si>
    <t>LC OLEOPNEUMATICA di LUIGI GARAU</t>
  </si>
  <si>
    <t>02644760908</t>
  </si>
  <si>
    <t>MECSTAR S.R.L.</t>
  </si>
  <si>
    <t>03863331009</t>
  </si>
  <si>
    <t>MEDDA FRANCESCO</t>
  </si>
  <si>
    <t>00021150909</t>
  </si>
  <si>
    <t>MEDIOCREDITO ITALIANO S.P.A.</t>
  </si>
  <si>
    <t>MUSTOP DISINFESTAZIONI s.r.l. UNIPERSONA</t>
  </si>
  <si>
    <t>01912040902</t>
  </si>
  <si>
    <t>MYO S.P.A.</t>
  </si>
  <si>
    <t>03222970406</t>
  </si>
  <si>
    <t>O.E.M.A. S.N.C.</t>
  </si>
  <si>
    <t>00868680901</t>
  </si>
  <si>
    <t>OFFICE DEPOT ITALIA S.R.L.</t>
  </si>
  <si>
    <t>03675290286</t>
  </si>
  <si>
    <t>OFFICINA MECCANICA F.LLI PODDIGHE SNC</t>
  </si>
  <si>
    <t>00075680900</t>
  </si>
  <si>
    <t>OFFICINE MECCANICHE RICCI F. &amp; C SNC</t>
  </si>
  <si>
    <t>02209830401</t>
  </si>
  <si>
    <t>OFFICINE SA.R.V.I. SOC.COOP.</t>
  </si>
  <si>
    <t>01181440908</t>
  </si>
  <si>
    <t>OSRA SARDEGNA SRL</t>
  </si>
  <si>
    <t>01600000903</t>
  </si>
  <si>
    <t>POSADINU SALVATORE IGNAZIO</t>
  </si>
  <si>
    <t>01099100909</t>
  </si>
  <si>
    <t>ROSSINI TRADING S.P.A.</t>
  </si>
  <si>
    <t>01992400166</t>
  </si>
  <si>
    <t>SARDALEASING S.P.A.</t>
  </si>
  <si>
    <t>00319850905</t>
  </si>
  <si>
    <t xml:space="preserve">SASSARI AUTOSERVIZI S.R.L. </t>
  </si>
  <si>
    <t>01797650908</t>
  </si>
  <si>
    <t>SCANU FRANCESCO</t>
  </si>
  <si>
    <t>02066400900</t>
  </si>
  <si>
    <t>SE.R.MEC. SNC DI RICCI STEFANO</t>
  </si>
  <si>
    <t>02178890402</t>
  </si>
  <si>
    <t>SERIGRAFIKA PRODUCTION S.N.C.</t>
  </si>
  <si>
    <t>01859430900</t>
  </si>
  <si>
    <t>T.A.S. SRL</t>
  </si>
  <si>
    <t>00364280909</t>
  </si>
  <si>
    <t>TECNO IMPIANTI S.R.L.</t>
  </si>
  <si>
    <t>02108750908</t>
  </si>
  <si>
    <t>TECNOTEL SRL</t>
  </si>
  <si>
    <t>02138530908</t>
  </si>
  <si>
    <t>U.P.A.S. S.R.L.</t>
  </si>
  <si>
    <t>00282010909</t>
  </si>
  <si>
    <t>UBI LEASING SPA</t>
  </si>
  <si>
    <t>01000500171</t>
  </si>
  <si>
    <t>WOLTERS KLUWER ITALIA s.r.l.</t>
  </si>
  <si>
    <t>10209790152</t>
  </si>
  <si>
    <t>WURTH S.r.l.</t>
  </si>
  <si>
    <t>00125230219</t>
  </si>
  <si>
    <t>UNICREDIT</t>
  </si>
  <si>
    <t>04170380374</t>
  </si>
  <si>
    <t>ZIF129F319</t>
  </si>
  <si>
    <t>INTAV S.R.L.</t>
  </si>
  <si>
    <t>02055711002</t>
  </si>
  <si>
    <t>ENERGIA C.SO MARGHERITA DI SAVOIA</t>
  </si>
  <si>
    <t>06/19/16</t>
  </si>
  <si>
    <t>STUDIO GRAFICO DEMELAS DI FRANCA CUGA</t>
  </si>
  <si>
    <t>CGUFNC69D65I452B</t>
  </si>
  <si>
    <t>MANUTENZIONE MEZZI COMUNE DI SASSARI</t>
  </si>
  <si>
    <t> 02731490237</t>
  </si>
  <si>
    <t>CANONE LEASING GARA ESPLETATA DA REGIONE SARDEGNA</t>
  </si>
  <si>
    <t>03-procedura negoziata previa pubblicazione del bando</t>
  </si>
  <si>
    <t xml:space="preserve">Ripetizione precedente contratto aggiudicato con proc. Aperta
servizio di pulizia, rifornimento carburante e rabbocco liquidi, movimentazione mezzi, battitura gomme e gestione aree verdi  </t>
  </si>
  <si>
    <t>Ripetizione precedente contratto aggiudicato con proc. Aperta
fornitura pneumatici nuovi: Lotto 1) n. 100 pneumatici per veicoli industriali</t>
  </si>
  <si>
    <t>Ripetizione precedente contratto aggiudicato con proc. Aperta
Lotto 2) n.  120 pneumatici per autoveicoli trasporto leggero</t>
  </si>
  <si>
    <t>ASSISTENZA SISTEMISTICA</t>
  </si>
  <si>
    <t xml:space="preserve">Dati aggiornati al </t>
  </si>
</sst>
</file>

<file path=xl/styles.xml><?xml version="1.0" encoding="utf-8"?>
<styleSheet xmlns="http://schemas.openxmlformats.org/spreadsheetml/2006/main">
  <numFmts count="6">
    <numFmt numFmtId="6" formatCode="&quot;€&quot;\ #,##0;[Red]\-&quot;€&quot;\ #,##0"/>
    <numFmt numFmtId="8" formatCode="&quot;€&quot;\ #,##0.00;[Red]\-&quot;€&quot;\ #,##0.00"/>
    <numFmt numFmtId="164" formatCode="############"/>
    <numFmt numFmtId="165" formatCode="&quot;€&quot;\ #,##0.00"/>
    <numFmt numFmtId="166" formatCode="dd/mm/yy;@"/>
    <numFmt numFmtId="167" formatCode="#,##0.00_ ;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2" fillId="0" borderId="0" xfId="0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8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quotePrefix="1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8" fontId="0" fillId="0" borderId="1" xfId="0" quotePrefix="1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0" fillId="0" borderId="1" xfId="0" quotePrefix="1" applyNumberForma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quotePrefix="1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8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5" fontId="0" fillId="0" borderId="0" xfId="0" applyNumberFormat="1" applyAlignment="1">
      <alignment vertical="center"/>
    </xf>
    <xf numFmtId="165" fontId="2" fillId="0" borderId="0" xfId="0" applyNumberFormat="1" applyFont="1" applyBorder="1" applyAlignment="1">
      <alignment vertical="top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1" xfId="0" quotePrefix="1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8" fontId="0" fillId="0" borderId="4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0" fillId="0" borderId="5" xfId="0" quotePrefix="1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/>
    </xf>
    <xf numFmtId="8" fontId="0" fillId="0" borderId="0" xfId="0" quotePrefix="1" applyNumberForma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/>
    </xf>
    <xf numFmtId="8" fontId="6" fillId="0" borderId="0" xfId="0" quotePrefix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8" fontId="0" fillId="0" borderId="8" xfId="0" applyNumberForma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6" fontId="0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quotePrefix="1" applyFont="1" applyFill="1" applyBorder="1" applyAlignment="1">
      <alignment horizontal="center" vertical="center" wrapText="1"/>
    </xf>
    <xf numFmtId="8" fontId="0" fillId="0" borderId="14" xfId="0" applyNumberFormat="1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8" fontId="0" fillId="0" borderId="14" xfId="0" applyNumberFormat="1" applyFont="1" applyFill="1" applyBorder="1" applyAlignment="1">
      <alignment horizontal="center" vertical="center"/>
    </xf>
    <xf numFmtId="165" fontId="0" fillId="0" borderId="0" xfId="0" quotePrefix="1" applyNumberForma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 wrapText="1"/>
    </xf>
    <xf numFmtId="0" fontId="0" fillId="0" borderId="14" xfId="0" quotePrefix="1" applyFont="1" applyBorder="1" applyAlignment="1">
      <alignment horizontal="center" vertical="center" wrapText="1"/>
    </xf>
    <xf numFmtId="8" fontId="0" fillId="0" borderId="14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/>
    </xf>
    <xf numFmtId="8" fontId="4" fillId="0" borderId="14" xfId="0" applyNumberFormat="1" applyFont="1" applyBorder="1" applyAlignment="1">
      <alignment horizontal="center" vertical="center" wrapText="1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8" fontId="4" fillId="0" borderId="14" xfId="0" applyNumberFormat="1" applyFont="1" applyFill="1" applyBorder="1" applyAlignment="1">
      <alignment horizontal="center" vertical="center" wrapText="1"/>
    </xf>
    <xf numFmtId="14" fontId="0" fillId="0" borderId="14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164" fontId="0" fillId="0" borderId="14" xfId="0" quotePrefix="1" applyNumberFormat="1" applyFont="1" applyFill="1" applyBorder="1" applyAlignment="1">
      <alignment horizontal="center" vertical="center" wrapText="1"/>
    </xf>
    <xf numFmtId="8" fontId="0" fillId="0" borderId="14" xfId="0" quotePrefix="1" applyNumberFormat="1" applyFont="1" applyFill="1" applyBorder="1" applyAlignment="1">
      <alignment horizontal="center" vertical="center"/>
    </xf>
    <xf numFmtId="165" fontId="0" fillId="0" borderId="15" xfId="0" quotePrefix="1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quotePrefix="1" applyFont="1" applyFill="1" applyBorder="1" applyAlignment="1">
      <alignment horizontal="center" vertical="center" wrapText="1"/>
    </xf>
    <xf numFmtId="8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8" fontId="12" fillId="0" borderId="14" xfId="0" applyNumberFormat="1" applyFont="1" applyFill="1" applyBorder="1" applyAlignment="1">
      <alignment horizontal="center" vertical="center"/>
    </xf>
    <xf numFmtId="166" fontId="0" fillId="0" borderId="14" xfId="0" applyNumberFormat="1" applyFont="1" applyFill="1" applyBorder="1" applyAlignment="1">
      <alignment horizontal="center" vertical="center"/>
    </xf>
    <xf numFmtId="166" fontId="4" fillId="0" borderId="14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 wrapText="1"/>
    </xf>
    <xf numFmtId="167" fontId="4" fillId="0" borderId="14" xfId="0" applyNumberFormat="1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8" fontId="12" fillId="0" borderId="17" xfId="0" applyNumberFormat="1" applyFont="1" applyFill="1" applyBorder="1" applyAlignment="1">
      <alignment horizontal="center" vertical="center"/>
    </xf>
    <xf numFmtId="166" fontId="0" fillId="0" borderId="17" xfId="0" applyNumberFormat="1" applyFont="1" applyFill="1" applyBorder="1" applyAlignment="1">
      <alignment horizontal="center" vertical="center"/>
    </xf>
    <xf numFmtId="166" fontId="4" fillId="0" borderId="17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0" fontId="0" fillId="0" borderId="14" xfId="0" quotePrefix="1" applyFill="1" applyBorder="1" applyAlignment="1">
      <alignment horizontal="center" vertical="center" wrapText="1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4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8" fontId="0" fillId="0" borderId="2" xfId="0" applyNumberFormat="1" applyFill="1" applyBorder="1" applyAlignment="1">
      <alignment horizontal="center" vertical="center" wrapText="1"/>
    </xf>
    <xf numFmtId="8" fontId="0" fillId="0" borderId="3" xfId="0" applyNumberFormat="1" applyFill="1" applyBorder="1" applyAlignment="1">
      <alignment horizontal="center" vertical="center" wrapText="1"/>
    </xf>
    <xf numFmtId="8" fontId="0" fillId="0" borderId="14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4"/>
  <sheetViews>
    <sheetView zoomScale="55" zoomScaleNormal="55" zoomScaleSheetLayoutView="70" workbookViewId="0">
      <pane ySplit="7" topLeftCell="A27" activePane="bottomLeft" state="frozen"/>
      <selection activeCell="C1" sqref="C1"/>
      <selection pane="bottomLeft" activeCell="W30" sqref="W30"/>
    </sheetView>
  </sheetViews>
  <sheetFormatPr defaultColWidth="9.109375" defaultRowHeight="14.4"/>
  <cols>
    <col min="1" max="1" width="14.88671875" style="6" customWidth="1"/>
    <col min="2" max="2" width="32.5546875" style="1" customWidth="1"/>
    <col min="3" max="3" width="18.6640625" style="1" customWidth="1"/>
    <col min="4" max="4" width="8.109375" style="3" hidden="1" customWidth="1"/>
    <col min="5" max="5" width="46.6640625" style="1" hidden="1" customWidth="1"/>
    <col min="6" max="6" width="17.109375" style="3" hidden="1" customWidth="1"/>
    <col min="7" max="7" width="24.6640625" style="1" customWidth="1"/>
    <col min="8" max="8" width="24.6640625" style="1" hidden="1" customWidth="1"/>
    <col min="9" max="9" width="24.6640625" style="3" bestFit="1" customWidth="1"/>
    <col min="10" max="10" width="15.33203125" style="3" bestFit="1" customWidth="1"/>
    <col min="11" max="11" width="15.6640625" style="1" customWidth="1"/>
    <col min="12" max="12" width="17.88671875" style="59" customWidth="1"/>
    <col min="13" max="13" width="14.88671875" style="64" bestFit="1" customWidth="1"/>
    <col min="14" max="14" width="14.44140625" style="1" bestFit="1" customWidth="1"/>
    <col min="15" max="16384" width="9.109375" style="1"/>
  </cols>
  <sheetData>
    <row r="1" spans="1:14" ht="42">
      <c r="A1" s="35" t="s">
        <v>146</v>
      </c>
      <c r="B1" s="36">
        <v>2016</v>
      </c>
      <c r="C1" s="4"/>
      <c r="D1" s="4"/>
      <c r="E1" s="4"/>
      <c r="F1" s="4"/>
      <c r="I1" s="5"/>
      <c r="J1" s="6"/>
    </row>
    <row r="2" spans="1:14" ht="126">
      <c r="A2" s="35" t="s">
        <v>2</v>
      </c>
      <c r="B2" s="37" t="s">
        <v>51</v>
      </c>
      <c r="C2" s="4"/>
      <c r="D2" s="4"/>
      <c r="E2" s="4"/>
      <c r="F2" s="4"/>
      <c r="G2" s="34"/>
      <c r="I2" s="5"/>
      <c r="J2" s="6"/>
    </row>
    <row r="3" spans="1:14" ht="42">
      <c r="A3" s="38" t="s">
        <v>52</v>
      </c>
      <c r="B3" s="39" t="s">
        <v>11</v>
      </c>
      <c r="C3" s="4"/>
      <c r="D3" s="4"/>
      <c r="E3" s="4"/>
      <c r="F3" s="4"/>
      <c r="I3" s="5"/>
      <c r="J3" s="6"/>
    </row>
    <row r="4" spans="1:14" ht="63">
      <c r="A4" s="46" t="s">
        <v>85</v>
      </c>
      <c r="B4" s="40" t="s">
        <v>147</v>
      </c>
      <c r="C4" s="4"/>
      <c r="D4" s="4"/>
      <c r="E4" s="4"/>
      <c r="F4" s="4"/>
      <c r="I4" s="5"/>
      <c r="J4" s="6"/>
    </row>
    <row r="5" spans="1:14" ht="63">
      <c r="A5" s="38" t="s">
        <v>53</v>
      </c>
      <c r="B5" s="48"/>
      <c r="C5" s="4"/>
      <c r="D5" s="4"/>
      <c r="E5" s="4"/>
      <c r="F5" s="4"/>
      <c r="I5" s="5"/>
      <c r="J5" s="6"/>
    </row>
    <row r="6" spans="1:14" ht="21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60"/>
    </row>
    <row r="7" spans="1:14" ht="43.8" thickBot="1">
      <c r="A7" s="9" t="s">
        <v>0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50</v>
      </c>
      <c r="G7" s="10" t="s">
        <v>7</v>
      </c>
      <c r="H7" s="10" t="s">
        <v>1</v>
      </c>
      <c r="I7" s="10" t="s">
        <v>150</v>
      </c>
      <c r="J7" s="10" t="s">
        <v>8</v>
      </c>
      <c r="K7" s="11" t="s">
        <v>9</v>
      </c>
      <c r="L7" s="61" t="s">
        <v>10</v>
      </c>
    </row>
    <row r="8" spans="1:14" ht="46.5" customHeight="1" thickTop="1" thickBot="1">
      <c r="A8" s="12" t="s">
        <v>19</v>
      </c>
      <c r="B8" s="23" t="s">
        <v>20</v>
      </c>
      <c r="C8" s="49" t="s">
        <v>92</v>
      </c>
      <c r="D8" s="14"/>
      <c r="E8" s="23" t="s">
        <v>128</v>
      </c>
      <c r="F8" s="54" t="s">
        <v>86</v>
      </c>
      <c r="G8" s="23" t="s">
        <v>128</v>
      </c>
      <c r="H8" s="54" t="s">
        <v>86</v>
      </c>
      <c r="I8" s="27">
        <v>13000</v>
      </c>
      <c r="J8" s="67" t="s">
        <v>21</v>
      </c>
      <c r="K8" s="19" t="s">
        <v>22</v>
      </c>
      <c r="L8" s="74">
        <v>23744.43</v>
      </c>
      <c r="M8" s="64">
        <v>28968.2</v>
      </c>
      <c r="N8" s="73">
        <f>M8/1.22</f>
        <v>23744.426229508197</v>
      </c>
    </row>
    <row r="9" spans="1:14" s="2" customFormat="1" ht="30" thickTop="1" thickBot="1">
      <c r="A9" s="12" t="s">
        <v>25</v>
      </c>
      <c r="B9" s="13" t="s">
        <v>26</v>
      </c>
      <c r="C9" s="47" t="s">
        <v>91</v>
      </c>
      <c r="D9" s="18"/>
      <c r="E9" s="19" t="s">
        <v>24</v>
      </c>
      <c r="F9" s="19"/>
      <c r="G9" s="47" t="s">
        <v>27</v>
      </c>
      <c r="H9" s="24" t="s">
        <v>28</v>
      </c>
      <c r="I9" s="17">
        <v>87860.92</v>
      </c>
      <c r="J9" s="67" t="s">
        <v>29</v>
      </c>
      <c r="K9" s="19" t="s">
        <v>30</v>
      </c>
      <c r="L9" s="74">
        <v>75383.100000000006</v>
      </c>
      <c r="M9" s="64">
        <v>75383.100000000006</v>
      </c>
      <c r="N9" s="73"/>
    </row>
    <row r="10" spans="1:14" ht="56.4" thickTop="1" thickBot="1">
      <c r="A10" s="12" t="s">
        <v>31</v>
      </c>
      <c r="B10" s="23" t="s">
        <v>23</v>
      </c>
      <c r="C10" s="49" t="s">
        <v>92</v>
      </c>
      <c r="D10" s="14"/>
      <c r="E10" s="23" t="s">
        <v>128</v>
      </c>
      <c r="F10" s="54" t="s">
        <v>86</v>
      </c>
      <c r="G10" s="23" t="s">
        <v>128</v>
      </c>
      <c r="H10" s="54" t="s">
        <v>86</v>
      </c>
      <c r="I10" s="25">
        <v>22000</v>
      </c>
      <c r="J10" s="67" t="s">
        <v>32</v>
      </c>
      <c r="K10" s="19" t="s">
        <v>33</v>
      </c>
      <c r="L10" s="74">
        <v>10874.34</v>
      </c>
      <c r="M10" s="68">
        <v>13266.69</v>
      </c>
      <c r="N10" s="73">
        <f t="shared" ref="N10:N31" si="0">M10/1.22</f>
        <v>10874.336065573771</v>
      </c>
    </row>
    <row r="11" spans="1:14" ht="44.4" thickTop="1" thickBot="1">
      <c r="A11" s="29" t="s">
        <v>65</v>
      </c>
      <c r="B11" s="15" t="s">
        <v>39</v>
      </c>
      <c r="C11" s="47" t="s">
        <v>91</v>
      </c>
      <c r="D11" s="18"/>
      <c r="E11" s="18" t="s">
        <v>61</v>
      </c>
      <c r="F11" s="24"/>
      <c r="G11" s="47" t="s">
        <v>123</v>
      </c>
      <c r="H11" s="24" t="s">
        <v>89</v>
      </c>
      <c r="I11" s="171">
        <v>219625.5</v>
      </c>
      <c r="J11" s="67" t="s">
        <v>68</v>
      </c>
      <c r="K11" s="19" t="s">
        <v>70</v>
      </c>
      <c r="L11" s="74">
        <v>111000.45</v>
      </c>
      <c r="M11" s="68">
        <v>135420.54999999999</v>
      </c>
      <c r="N11" s="73">
        <f t="shared" si="0"/>
        <v>111000.45081967213</v>
      </c>
    </row>
    <row r="12" spans="1:14" s="2" customFormat="1" ht="53.4" customHeight="1" thickTop="1" thickBot="1">
      <c r="A12" s="29" t="s">
        <v>65</v>
      </c>
      <c r="B12" s="15" t="s">
        <v>39</v>
      </c>
      <c r="C12" s="47" t="s">
        <v>91</v>
      </c>
      <c r="D12" s="18"/>
      <c r="E12" s="18" t="s">
        <v>61</v>
      </c>
      <c r="F12" s="24"/>
      <c r="G12" s="47" t="s">
        <v>124</v>
      </c>
      <c r="H12" s="24" t="s">
        <v>90</v>
      </c>
      <c r="I12" s="172"/>
      <c r="J12" s="67" t="s">
        <v>68</v>
      </c>
      <c r="K12" s="19" t="s">
        <v>70</v>
      </c>
      <c r="L12" s="74">
        <v>51032.45</v>
      </c>
      <c r="M12" s="68">
        <v>62259.59</v>
      </c>
      <c r="N12" s="73">
        <f t="shared" si="0"/>
        <v>51032.450819672129</v>
      </c>
    </row>
    <row r="13" spans="1:14" ht="46.5" customHeight="1" thickTop="1" thickBot="1">
      <c r="A13" s="20" t="s">
        <v>40</v>
      </c>
      <c r="B13" s="15" t="s">
        <v>41</v>
      </c>
      <c r="C13" s="47" t="s">
        <v>91</v>
      </c>
      <c r="D13" s="18"/>
      <c r="E13" s="18" t="s">
        <v>61</v>
      </c>
      <c r="F13" s="16"/>
      <c r="G13" s="15" t="s">
        <v>15</v>
      </c>
      <c r="H13" s="16" t="s">
        <v>16</v>
      </c>
      <c r="I13" s="22">
        <v>1968066</v>
      </c>
      <c r="J13" s="67" t="s">
        <v>57</v>
      </c>
      <c r="K13" s="19" t="s">
        <v>58</v>
      </c>
      <c r="L13" s="74">
        <v>1920766.45</v>
      </c>
      <c r="M13" s="68">
        <v>2343335.0699999998</v>
      </c>
      <c r="N13" s="73">
        <f t="shared" si="0"/>
        <v>1920766.4508196721</v>
      </c>
    </row>
    <row r="14" spans="1:14" ht="46.5" customHeight="1" thickTop="1" thickBot="1">
      <c r="A14" s="20" t="s">
        <v>54</v>
      </c>
      <c r="B14" s="21" t="s">
        <v>42</v>
      </c>
      <c r="C14" s="47" t="s">
        <v>91</v>
      </c>
      <c r="D14" s="18"/>
      <c r="E14" s="18" t="s">
        <v>61</v>
      </c>
      <c r="F14" s="16"/>
      <c r="G14" s="15" t="s">
        <v>17</v>
      </c>
      <c r="H14" s="16" t="s">
        <v>18</v>
      </c>
      <c r="I14" s="22">
        <v>24500</v>
      </c>
      <c r="J14" s="67" t="s">
        <v>57</v>
      </c>
      <c r="K14" s="19" t="s">
        <v>58</v>
      </c>
      <c r="L14" s="74">
        <v>27827.58</v>
      </c>
      <c r="M14" s="68">
        <v>33949.65</v>
      </c>
      <c r="N14" s="73">
        <f t="shared" si="0"/>
        <v>27827.581967213118</v>
      </c>
    </row>
    <row r="15" spans="1:14" ht="46.5" customHeight="1" thickTop="1" thickBot="1">
      <c r="A15" s="20" t="s">
        <v>55</v>
      </c>
      <c r="B15" s="15" t="s">
        <v>43</v>
      </c>
      <c r="C15" s="47" t="s">
        <v>91</v>
      </c>
      <c r="D15" s="18"/>
      <c r="E15" s="18" t="s">
        <v>61</v>
      </c>
      <c r="F15" s="16"/>
      <c r="G15" s="15" t="s">
        <v>17</v>
      </c>
      <c r="H15" s="16" t="s">
        <v>18</v>
      </c>
      <c r="I15" s="22">
        <v>17095.900000000001</v>
      </c>
      <c r="J15" s="67" t="s">
        <v>57</v>
      </c>
      <c r="K15" s="19" t="s">
        <v>58</v>
      </c>
      <c r="L15" s="74">
        <v>18144.34</v>
      </c>
      <c r="M15" s="68">
        <v>22136.1</v>
      </c>
      <c r="N15" s="73">
        <f t="shared" si="0"/>
        <v>18144.344262295082</v>
      </c>
    </row>
    <row r="16" spans="1:14" ht="46.5" customHeight="1" thickTop="1" thickBot="1">
      <c r="A16" s="20" t="s">
        <v>56</v>
      </c>
      <c r="B16" s="15" t="s">
        <v>44</v>
      </c>
      <c r="C16" s="47" t="s">
        <v>91</v>
      </c>
      <c r="D16" s="18"/>
      <c r="E16" s="18" t="s">
        <v>61</v>
      </c>
      <c r="F16" s="16"/>
      <c r="G16" s="15" t="s">
        <v>17</v>
      </c>
      <c r="H16" s="16" t="s">
        <v>18</v>
      </c>
      <c r="I16" s="22">
        <v>9891</v>
      </c>
      <c r="J16" s="67" t="s">
        <v>57</v>
      </c>
      <c r="K16" s="19" t="s">
        <v>58</v>
      </c>
      <c r="L16" s="74">
        <v>5647.48</v>
      </c>
      <c r="M16" s="68">
        <v>6889.92</v>
      </c>
      <c r="N16" s="73">
        <f t="shared" si="0"/>
        <v>5647.4754098360654</v>
      </c>
    </row>
    <row r="17" spans="1:14" ht="43.5" customHeight="1" thickTop="1" thickBot="1">
      <c r="A17" s="29" t="s">
        <v>60</v>
      </c>
      <c r="B17" s="15" t="s">
        <v>45</v>
      </c>
      <c r="C17" s="47" t="s">
        <v>91</v>
      </c>
      <c r="D17" s="14"/>
      <c r="E17" s="19" t="s">
        <v>61</v>
      </c>
      <c r="F17" s="24"/>
      <c r="G17" s="23" t="s">
        <v>47</v>
      </c>
      <c r="H17" s="24" t="s">
        <v>46</v>
      </c>
      <c r="I17" s="56">
        <v>891000.68</v>
      </c>
      <c r="J17" s="30" t="s">
        <v>68</v>
      </c>
      <c r="K17" s="30" t="s">
        <v>69</v>
      </c>
      <c r="L17" s="63">
        <v>885337.58</v>
      </c>
      <c r="M17" s="69">
        <v>885337.58</v>
      </c>
      <c r="N17" s="73"/>
    </row>
    <row r="18" spans="1:14" ht="56.4" thickTop="1" thickBot="1">
      <c r="A18" s="20" t="s">
        <v>80</v>
      </c>
      <c r="B18" s="15" t="s">
        <v>81</v>
      </c>
      <c r="C18" s="49" t="s">
        <v>92</v>
      </c>
      <c r="D18" s="14">
        <v>1</v>
      </c>
      <c r="E18" s="23" t="s">
        <v>82</v>
      </c>
      <c r="F18" s="24" t="s">
        <v>83</v>
      </c>
      <c r="G18" s="15" t="s">
        <v>82</v>
      </c>
      <c r="H18" s="16" t="s">
        <v>83</v>
      </c>
      <c r="I18" s="22">
        <v>11461.2</v>
      </c>
      <c r="J18" s="67" t="s">
        <v>67</v>
      </c>
      <c r="K18" s="19" t="s">
        <v>84</v>
      </c>
      <c r="L18" s="74">
        <v>3158.37</v>
      </c>
      <c r="M18" s="64">
        <v>3853.21</v>
      </c>
      <c r="N18" s="73">
        <f t="shared" si="0"/>
        <v>3158.3688524590166</v>
      </c>
    </row>
    <row r="19" spans="1:14" ht="73.2" thickTop="1" thickBot="1">
      <c r="A19" s="28" t="s">
        <v>117</v>
      </c>
      <c r="B19" s="23" t="s">
        <v>34</v>
      </c>
      <c r="C19" s="47" t="s">
        <v>118</v>
      </c>
      <c r="D19" s="18">
        <v>1</v>
      </c>
      <c r="E19" s="23" t="s">
        <v>35</v>
      </c>
      <c r="F19" s="24" t="s">
        <v>36</v>
      </c>
      <c r="G19" s="23" t="s">
        <v>35</v>
      </c>
      <c r="H19" s="24" t="s">
        <v>36</v>
      </c>
      <c r="I19" s="25">
        <v>275880</v>
      </c>
      <c r="J19" s="67" t="s">
        <v>119</v>
      </c>
      <c r="K19" s="19" t="s">
        <v>120</v>
      </c>
      <c r="L19" s="74">
        <v>94096</v>
      </c>
      <c r="M19" s="68">
        <v>114798.04</v>
      </c>
      <c r="N19" s="73">
        <f t="shared" si="0"/>
        <v>94096.75409836066</v>
      </c>
    </row>
    <row r="20" spans="1:14" ht="73.2" thickTop="1" thickBot="1">
      <c r="A20" s="20" t="s">
        <v>121</v>
      </c>
      <c r="B20" s="15" t="s">
        <v>37</v>
      </c>
      <c r="C20" s="47" t="s">
        <v>118</v>
      </c>
      <c r="D20" s="18">
        <v>1</v>
      </c>
      <c r="E20" s="15" t="s">
        <v>12</v>
      </c>
      <c r="F20" s="16" t="s">
        <v>13</v>
      </c>
      <c r="G20" s="15" t="s">
        <v>12</v>
      </c>
      <c r="H20" s="16" t="s">
        <v>13</v>
      </c>
      <c r="I20" s="17">
        <v>30740</v>
      </c>
      <c r="J20" s="67" t="s">
        <v>119</v>
      </c>
      <c r="K20" s="18" t="s">
        <v>120</v>
      </c>
      <c r="L20" s="74">
        <v>10244</v>
      </c>
      <c r="M20" s="68">
        <v>12497.68</v>
      </c>
      <c r="N20" s="73">
        <f t="shared" si="0"/>
        <v>10244</v>
      </c>
    </row>
    <row r="21" spans="1:14" ht="73.2" thickTop="1" thickBot="1">
      <c r="A21" s="20" t="s">
        <v>122</v>
      </c>
      <c r="B21" s="15" t="s">
        <v>38</v>
      </c>
      <c r="C21" s="47" t="s">
        <v>118</v>
      </c>
      <c r="D21" s="18">
        <v>1</v>
      </c>
      <c r="E21" s="15" t="s">
        <v>14</v>
      </c>
      <c r="F21" s="16" t="s">
        <v>13</v>
      </c>
      <c r="G21" s="15" t="s">
        <v>14</v>
      </c>
      <c r="H21" s="16" t="s">
        <v>13</v>
      </c>
      <c r="I21" s="17">
        <v>9233.1</v>
      </c>
      <c r="J21" s="67" t="s">
        <v>119</v>
      </c>
      <c r="K21" s="18" t="s">
        <v>120</v>
      </c>
      <c r="L21" s="74">
        <v>1744.46</v>
      </c>
      <c r="M21" s="64">
        <v>2128.2399999999998</v>
      </c>
      <c r="N21" s="73">
        <f t="shared" si="0"/>
        <v>1744.4590163934424</v>
      </c>
    </row>
    <row r="22" spans="1:14" ht="58.8" thickTop="1" thickBot="1">
      <c r="A22" s="28" t="s">
        <v>75</v>
      </c>
      <c r="B22" s="23" t="s">
        <v>71</v>
      </c>
      <c r="C22" s="47" t="s">
        <v>91</v>
      </c>
      <c r="D22" s="19" t="s">
        <v>66</v>
      </c>
      <c r="E22" s="50" t="s">
        <v>94</v>
      </c>
      <c r="F22" s="51" t="s">
        <v>95</v>
      </c>
      <c r="G22" s="23" t="s">
        <v>96</v>
      </c>
      <c r="H22" s="24" t="s">
        <v>87</v>
      </c>
      <c r="I22" s="22">
        <v>522992.6</v>
      </c>
      <c r="J22" s="67" t="s">
        <v>114</v>
      </c>
      <c r="K22" s="19" t="s">
        <v>115</v>
      </c>
      <c r="L22" s="74">
        <v>45950.07</v>
      </c>
      <c r="M22" s="64">
        <v>56059.09</v>
      </c>
      <c r="N22" s="73">
        <f t="shared" si="0"/>
        <v>45950.073770491799</v>
      </c>
    </row>
    <row r="23" spans="1:14" ht="58.8" thickTop="1" thickBot="1">
      <c r="A23" s="28" t="s">
        <v>76</v>
      </c>
      <c r="B23" s="23" t="s">
        <v>72</v>
      </c>
      <c r="C23" s="47" t="s">
        <v>91</v>
      </c>
      <c r="D23" s="19" t="s">
        <v>66</v>
      </c>
      <c r="E23" s="52" t="s">
        <v>97</v>
      </c>
      <c r="F23" s="24" t="s">
        <v>98</v>
      </c>
      <c r="G23" s="23" t="s">
        <v>99</v>
      </c>
      <c r="H23" s="24" t="s">
        <v>100</v>
      </c>
      <c r="I23" s="22">
        <v>74702.240000000005</v>
      </c>
      <c r="J23" s="67" t="s">
        <v>114</v>
      </c>
      <c r="K23" s="19" t="s">
        <v>115</v>
      </c>
      <c r="L23" s="74">
        <v>6786.34</v>
      </c>
      <c r="M23" s="64">
        <v>8279.34</v>
      </c>
      <c r="N23" s="73">
        <f t="shared" si="0"/>
        <v>6786.3442622950824</v>
      </c>
    </row>
    <row r="24" spans="1:14" ht="44.4" thickTop="1" thickBot="1">
      <c r="A24" s="28" t="s">
        <v>77</v>
      </c>
      <c r="B24" s="23" t="s">
        <v>73</v>
      </c>
      <c r="C24" s="47" t="s">
        <v>91</v>
      </c>
      <c r="D24" s="19" t="s">
        <v>59</v>
      </c>
      <c r="E24" s="52" t="s">
        <v>101</v>
      </c>
      <c r="F24" s="24" t="s">
        <v>102</v>
      </c>
      <c r="G24" s="23" t="s">
        <v>103</v>
      </c>
      <c r="H24" s="24" t="s">
        <v>104</v>
      </c>
      <c r="I24" s="22">
        <v>48699.45</v>
      </c>
      <c r="J24" s="67" t="s">
        <v>114</v>
      </c>
      <c r="K24" s="19" t="s">
        <v>115</v>
      </c>
      <c r="L24" s="74">
        <v>1912.74</v>
      </c>
      <c r="M24" s="64">
        <v>2333.54</v>
      </c>
      <c r="N24" s="73">
        <f t="shared" si="0"/>
        <v>1912.7377049180327</v>
      </c>
    </row>
    <row r="25" spans="1:14" ht="44.4" thickTop="1" thickBot="1">
      <c r="A25" s="28">
        <v>6663648848</v>
      </c>
      <c r="B25" s="23" t="s">
        <v>74</v>
      </c>
      <c r="C25" s="47" t="s">
        <v>91</v>
      </c>
      <c r="D25" s="19" t="s">
        <v>59</v>
      </c>
      <c r="E25" s="52" t="s">
        <v>105</v>
      </c>
      <c r="F25" s="24" t="s">
        <v>106</v>
      </c>
      <c r="G25" s="23" t="s">
        <v>103</v>
      </c>
      <c r="H25" s="24" t="s">
        <v>104</v>
      </c>
      <c r="I25" s="22">
        <v>15569.74</v>
      </c>
      <c r="J25" s="67" t="s">
        <v>114</v>
      </c>
      <c r="K25" s="19" t="s">
        <v>115</v>
      </c>
      <c r="L25" s="74">
        <v>235.99</v>
      </c>
      <c r="M25" s="64">
        <v>287.91000000000003</v>
      </c>
      <c r="N25" s="73">
        <f t="shared" si="0"/>
        <v>235.99180327868854</v>
      </c>
    </row>
    <row r="26" spans="1:14" ht="44.4" thickTop="1" thickBot="1">
      <c r="A26" s="28" t="s">
        <v>78</v>
      </c>
      <c r="B26" s="23" t="s">
        <v>126</v>
      </c>
      <c r="C26" s="47" t="s">
        <v>91</v>
      </c>
      <c r="D26" s="19" t="s">
        <v>59</v>
      </c>
      <c r="E26" s="52" t="s">
        <v>107</v>
      </c>
      <c r="F26" s="24" t="s">
        <v>108</v>
      </c>
      <c r="G26" s="23" t="s">
        <v>99</v>
      </c>
      <c r="H26" s="24" t="s">
        <v>100</v>
      </c>
      <c r="I26" s="22">
        <v>63760.44</v>
      </c>
      <c r="J26" s="67" t="s">
        <v>114</v>
      </c>
      <c r="K26" s="19" t="s">
        <v>115</v>
      </c>
      <c r="L26" s="74">
        <v>6273.63</v>
      </c>
      <c r="M26" s="64">
        <v>7653.83</v>
      </c>
      <c r="N26" s="73">
        <f t="shared" si="0"/>
        <v>6273.6311475409839</v>
      </c>
    </row>
    <row r="27" spans="1:14" s="44" customFormat="1" ht="44.4" thickTop="1" thickBot="1">
      <c r="A27" s="28" t="s">
        <v>79</v>
      </c>
      <c r="B27" s="23" t="s">
        <v>127</v>
      </c>
      <c r="C27" s="47" t="s">
        <v>91</v>
      </c>
      <c r="D27" s="19">
        <v>1</v>
      </c>
      <c r="E27" s="53" t="s">
        <v>109</v>
      </c>
      <c r="F27" s="24" t="s">
        <v>110</v>
      </c>
      <c r="G27" s="53" t="s">
        <v>109</v>
      </c>
      <c r="H27" s="24" t="s">
        <v>110</v>
      </c>
      <c r="I27" s="22">
        <v>8948.52</v>
      </c>
      <c r="J27" s="67" t="s">
        <v>114</v>
      </c>
      <c r="K27" s="19" t="s">
        <v>115</v>
      </c>
      <c r="L27" s="74">
        <v>0</v>
      </c>
      <c r="M27" s="70">
        <v>0</v>
      </c>
      <c r="N27" s="73">
        <f t="shared" si="0"/>
        <v>0</v>
      </c>
    </row>
    <row r="28" spans="1:14" ht="56.4" thickTop="1" thickBot="1">
      <c r="A28" s="55" t="s">
        <v>88</v>
      </c>
      <c r="B28" s="47" t="s">
        <v>116</v>
      </c>
      <c r="C28" s="49" t="s">
        <v>92</v>
      </c>
      <c r="D28" s="30">
        <v>1</v>
      </c>
      <c r="E28" s="23" t="s">
        <v>128</v>
      </c>
      <c r="F28" s="54" t="s">
        <v>86</v>
      </c>
      <c r="G28" s="23" t="s">
        <v>128</v>
      </c>
      <c r="H28" s="54" t="s">
        <v>86</v>
      </c>
      <c r="I28" s="41">
        <v>21000</v>
      </c>
      <c r="J28" s="67" t="s">
        <v>148</v>
      </c>
      <c r="K28" s="57" t="s">
        <v>137</v>
      </c>
      <c r="L28" s="74">
        <v>31257.16</v>
      </c>
      <c r="M28" s="71">
        <v>38133.74</v>
      </c>
      <c r="N28" s="73">
        <f t="shared" si="0"/>
        <v>31257.163934426229</v>
      </c>
    </row>
    <row r="29" spans="1:14" ht="56.4" thickTop="1" thickBot="1">
      <c r="A29" s="20" t="s">
        <v>111</v>
      </c>
      <c r="B29" s="23" t="s">
        <v>112</v>
      </c>
      <c r="C29" s="49" t="s">
        <v>92</v>
      </c>
      <c r="D29" s="26">
        <v>1</v>
      </c>
      <c r="E29" s="23" t="s">
        <v>48</v>
      </c>
      <c r="F29" s="24" t="s">
        <v>49</v>
      </c>
      <c r="G29" s="23" t="s">
        <v>48</v>
      </c>
      <c r="H29" s="24" t="s">
        <v>49</v>
      </c>
      <c r="I29" s="22">
        <v>100000</v>
      </c>
      <c r="J29" s="67" t="s">
        <v>114</v>
      </c>
      <c r="K29" s="67"/>
      <c r="L29" s="74">
        <v>21783.61</v>
      </c>
      <c r="M29" s="64">
        <v>26576</v>
      </c>
      <c r="N29" s="73">
        <f t="shared" si="0"/>
        <v>21783.60655737705</v>
      </c>
    </row>
    <row r="30" spans="1:14" ht="56.4" thickTop="1" thickBot="1">
      <c r="A30" s="20" t="s">
        <v>113</v>
      </c>
      <c r="B30" s="23" t="s">
        <v>112</v>
      </c>
      <c r="C30" s="49" t="s">
        <v>92</v>
      </c>
      <c r="D30" s="26">
        <v>1</v>
      </c>
      <c r="E30" s="23" t="s">
        <v>48</v>
      </c>
      <c r="F30" s="24" t="s">
        <v>49</v>
      </c>
      <c r="G30" s="23" t="s">
        <v>48</v>
      </c>
      <c r="H30" s="24" t="s">
        <v>49</v>
      </c>
      <c r="I30" s="22">
        <v>2000</v>
      </c>
      <c r="J30" s="67" t="s">
        <v>114</v>
      </c>
      <c r="K30" s="67"/>
      <c r="L30" s="74">
        <v>438.61</v>
      </c>
      <c r="M30" s="64">
        <v>535.1</v>
      </c>
      <c r="N30" s="73">
        <f t="shared" si="0"/>
        <v>438.60655737704923</v>
      </c>
    </row>
    <row r="31" spans="1:14" ht="145.19999999999999" thickTop="1" thickBot="1">
      <c r="A31" s="43" t="s">
        <v>139</v>
      </c>
      <c r="B31" s="15" t="s">
        <v>140</v>
      </c>
      <c r="C31" s="31" t="s">
        <v>91</v>
      </c>
      <c r="D31" s="18" t="s">
        <v>141</v>
      </c>
      <c r="E31" s="15" t="s">
        <v>142</v>
      </c>
      <c r="F31" s="58" t="s">
        <v>143</v>
      </c>
      <c r="G31" s="23" t="s">
        <v>144</v>
      </c>
      <c r="H31" s="45" t="s">
        <v>145</v>
      </c>
      <c r="I31" s="22">
        <v>122125.45</v>
      </c>
      <c r="J31" s="66"/>
      <c r="K31" s="42"/>
      <c r="L31" s="62">
        <v>0</v>
      </c>
      <c r="M31" s="72">
        <v>0</v>
      </c>
      <c r="N31" s="73">
        <f t="shared" si="0"/>
        <v>0</v>
      </c>
    </row>
    <row r="32" spans="1:14" ht="58.8" thickTop="1" thickBot="1">
      <c r="A32" s="28" t="s">
        <v>129</v>
      </c>
      <c r="B32" s="23" t="s">
        <v>62</v>
      </c>
      <c r="C32" s="23" t="s">
        <v>92</v>
      </c>
      <c r="D32" s="19">
        <v>1</v>
      </c>
      <c r="E32" s="23" t="s">
        <v>63</v>
      </c>
      <c r="F32" s="19">
        <v>306580903</v>
      </c>
      <c r="G32" s="23" t="s">
        <v>17</v>
      </c>
      <c r="H32" s="24" t="s">
        <v>18</v>
      </c>
      <c r="I32" s="65">
        <v>22087.5</v>
      </c>
      <c r="J32" s="67" t="s">
        <v>125</v>
      </c>
      <c r="K32" s="78" t="s">
        <v>138</v>
      </c>
      <c r="L32" s="79"/>
      <c r="M32" s="75">
        <v>12361.6</v>
      </c>
      <c r="N32" s="76"/>
    </row>
    <row r="33" spans="1:14" ht="43.8" thickTop="1">
      <c r="A33" s="43" t="s">
        <v>135</v>
      </c>
      <c r="B33" s="31" t="s">
        <v>136</v>
      </c>
      <c r="C33" s="23" t="s">
        <v>93</v>
      </c>
      <c r="D33" s="19" t="s">
        <v>64</v>
      </c>
      <c r="E33" s="31" t="s">
        <v>130</v>
      </c>
      <c r="F33" s="32" t="s">
        <v>132</v>
      </c>
      <c r="G33" s="31" t="s">
        <v>133</v>
      </c>
      <c r="H33" s="32" t="s">
        <v>131</v>
      </c>
      <c r="I33" s="33">
        <v>70.8</v>
      </c>
      <c r="J33" s="77" t="s">
        <v>134</v>
      </c>
      <c r="K33" s="30" t="s">
        <v>149</v>
      </c>
      <c r="L33" s="80">
        <v>70.8</v>
      </c>
      <c r="M33" s="72"/>
      <c r="N33" s="73"/>
    </row>
    <row r="34" spans="1:14">
      <c r="L34" s="64"/>
    </row>
    <row r="35" spans="1:14">
      <c r="L35" s="64"/>
    </row>
    <row r="36" spans="1:14">
      <c r="L36" s="64"/>
    </row>
    <row r="37" spans="1:14">
      <c r="L37" s="64"/>
    </row>
    <row r="38" spans="1:14">
      <c r="L38" s="64"/>
    </row>
    <row r="39" spans="1:14">
      <c r="L39" s="64"/>
    </row>
    <row r="40" spans="1:14">
      <c r="L40" s="64"/>
    </row>
    <row r="41" spans="1:14">
      <c r="L41" s="64"/>
    </row>
    <row r="42" spans="1:14">
      <c r="L42" s="64"/>
    </row>
    <row r="43" spans="1:14">
      <c r="L43" s="64"/>
    </row>
    <row r="44" spans="1:14">
      <c r="L44" s="64"/>
    </row>
    <row r="45" spans="1:14">
      <c r="L45" s="64"/>
    </row>
    <row r="46" spans="1:14">
      <c r="L46" s="64"/>
    </row>
    <row r="47" spans="1:14">
      <c r="L47" s="64"/>
    </row>
    <row r="48" spans="1:14">
      <c r="L48" s="64"/>
    </row>
    <row r="49" spans="12:12">
      <c r="L49" s="64"/>
    </row>
    <row r="50" spans="12:12">
      <c r="L50" s="64"/>
    </row>
    <row r="51" spans="12:12">
      <c r="L51" s="64"/>
    </row>
    <row r="52" spans="12:12">
      <c r="L52" s="64"/>
    </row>
    <row r="53" spans="12:12">
      <c r="L53" s="64"/>
    </row>
    <row r="54" spans="12:12">
      <c r="L54" s="64"/>
    </row>
    <row r="55" spans="12:12">
      <c r="L55" s="64"/>
    </row>
    <row r="56" spans="12:12">
      <c r="L56" s="64"/>
    </row>
    <row r="57" spans="12:12">
      <c r="L57" s="64"/>
    </row>
    <row r="58" spans="12:12">
      <c r="L58" s="64"/>
    </row>
    <row r="59" spans="12:12">
      <c r="L59" s="64"/>
    </row>
    <row r="60" spans="12:12">
      <c r="L60" s="64"/>
    </row>
    <row r="61" spans="12:12">
      <c r="L61" s="64"/>
    </row>
    <row r="62" spans="12:12">
      <c r="L62" s="64"/>
    </row>
    <row r="63" spans="12:12">
      <c r="L63" s="64"/>
    </row>
    <row r="64" spans="12:12">
      <c r="L64" s="64"/>
    </row>
    <row r="65" spans="12:12">
      <c r="L65" s="64"/>
    </row>
    <row r="66" spans="12:12">
      <c r="L66" s="64"/>
    </row>
    <row r="67" spans="12:12">
      <c r="L67" s="64"/>
    </row>
    <row r="68" spans="12:12">
      <c r="L68" s="64"/>
    </row>
    <row r="69" spans="12:12">
      <c r="L69" s="64"/>
    </row>
    <row r="70" spans="12:12">
      <c r="L70" s="64"/>
    </row>
    <row r="71" spans="12:12">
      <c r="L71" s="64"/>
    </row>
    <row r="72" spans="12:12">
      <c r="L72" s="64"/>
    </row>
    <row r="73" spans="12:12">
      <c r="L73" s="64"/>
    </row>
    <row r="74" spans="12:12">
      <c r="L74" s="64"/>
    </row>
    <row r="75" spans="12:12">
      <c r="L75" s="64"/>
    </row>
    <row r="76" spans="12:12">
      <c r="L76" s="64"/>
    </row>
    <row r="77" spans="12:12">
      <c r="L77" s="64"/>
    </row>
    <row r="78" spans="12:12">
      <c r="L78" s="64"/>
    </row>
    <row r="79" spans="12:12">
      <c r="L79" s="64"/>
    </row>
    <row r="80" spans="12:12">
      <c r="L80" s="64"/>
    </row>
    <row r="81" spans="12:12">
      <c r="L81" s="64"/>
    </row>
    <row r="82" spans="12:12">
      <c r="L82" s="64"/>
    </row>
    <row r="83" spans="12:12">
      <c r="L83" s="64"/>
    </row>
    <row r="84" spans="12:12">
      <c r="L84" s="64"/>
    </row>
    <row r="85" spans="12:12">
      <c r="L85" s="64"/>
    </row>
    <row r="86" spans="12:12">
      <c r="L86" s="64"/>
    </row>
    <row r="87" spans="12:12">
      <c r="L87" s="64"/>
    </row>
    <row r="88" spans="12:12">
      <c r="L88" s="64"/>
    </row>
    <row r="89" spans="12:12">
      <c r="L89" s="64"/>
    </row>
    <row r="90" spans="12:12">
      <c r="L90" s="64"/>
    </row>
    <row r="91" spans="12:12">
      <c r="L91" s="64"/>
    </row>
    <row r="92" spans="12:12">
      <c r="L92" s="64"/>
    </row>
    <row r="93" spans="12:12">
      <c r="L93" s="64"/>
    </row>
    <row r="94" spans="12:12">
      <c r="L94" s="64"/>
    </row>
    <row r="95" spans="12:12">
      <c r="L95" s="64"/>
    </row>
    <row r="96" spans="12:12">
      <c r="L96" s="64"/>
    </row>
    <row r="97" spans="12:12">
      <c r="L97" s="64"/>
    </row>
    <row r="98" spans="12:12">
      <c r="L98" s="64"/>
    </row>
    <row r="99" spans="12:12">
      <c r="L99" s="64"/>
    </row>
    <row r="100" spans="12:12">
      <c r="L100" s="64"/>
    </row>
    <row r="101" spans="12:12">
      <c r="L101" s="64"/>
    </row>
    <row r="102" spans="12:12">
      <c r="L102" s="64"/>
    </row>
    <row r="103" spans="12:12">
      <c r="L103" s="64"/>
    </row>
    <row r="104" spans="12:12">
      <c r="L104" s="64"/>
    </row>
    <row r="105" spans="12:12">
      <c r="L105" s="64"/>
    </row>
    <row r="106" spans="12:12">
      <c r="L106" s="64"/>
    </row>
    <row r="107" spans="12:12">
      <c r="L107" s="64"/>
    </row>
    <row r="108" spans="12:12">
      <c r="L108" s="64"/>
    </row>
    <row r="109" spans="12:12">
      <c r="L109" s="64"/>
    </row>
    <row r="110" spans="12:12">
      <c r="L110" s="64"/>
    </row>
    <row r="111" spans="12:12">
      <c r="L111" s="64"/>
    </row>
    <row r="112" spans="12:12">
      <c r="L112" s="64"/>
    </row>
    <row r="113" spans="12:12">
      <c r="L113" s="64"/>
    </row>
    <row r="114" spans="12:12">
      <c r="L114" s="64"/>
    </row>
    <row r="115" spans="12:12">
      <c r="L115" s="64"/>
    </row>
    <row r="116" spans="12:12">
      <c r="L116" s="64"/>
    </row>
    <row r="117" spans="12:12">
      <c r="L117" s="64"/>
    </row>
    <row r="118" spans="12:12">
      <c r="L118" s="64"/>
    </row>
    <row r="119" spans="12:12">
      <c r="L119" s="64"/>
    </row>
    <row r="120" spans="12:12">
      <c r="L120" s="64"/>
    </row>
    <row r="121" spans="12:12">
      <c r="L121" s="64"/>
    </row>
    <row r="122" spans="12:12">
      <c r="L122" s="64"/>
    </row>
    <row r="123" spans="12:12">
      <c r="L123" s="64"/>
    </row>
    <row r="124" spans="12:12">
      <c r="L124" s="64"/>
    </row>
    <row r="125" spans="12:12">
      <c r="L125" s="64"/>
    </row>
    <row r="126" spans="12:12">
      <c r="L126" s="64"/>
    </row>
    <row r="127" spans="12:12">
      <c r="L127" s="64"/>
    </row>
    <row r="128" spans="12:12">
      <c r="L128" s="64"/>
    </row>
    <row r="129" spans="12:12">
      <c r="L129" s="64"/>
    </row>
    <row r="130" spans="12:12">
      <c r="L130" s="64"/>
    </row>
    <row r="131" spans="12:12">
      <c r="L131" s="64"/>
    </row>
    <row r="132" spans="12:12">
      <c r="L132" s="64"/>
    </row>
    <row r="133" spans="12:12">
      <c r="L133" s="64"/>
    </row>
    <row r="134" spans="12:12">
      <c r="L134" s="64"/>
    </row>
    <row r="135" spans="12:12">
      <c r="L135" s="64"/>
    </row>
    <row r="136" spans="12:12">
      <c r="L136" s="64"/>
    </row>
    <row r="137" spans="12:12">
      <c r="L137" s="64"/>
    </row>
    <row r="138" spans="12:12">
      <c r="L138" s="64"/>
    </row>
    <row r="139" spans="12:12">
      <c r="L139" s="64"/>
    </row>
    <row r="140" spans="12:12">
      <c r="L140" s="64"/>
    </row>
    <row r="141" spans="12:12">
      <c r="L141" s="64"/>
    </row>
    <row r="142" spans="12:12">
      <c r="L142" s="64"/>
    </row>
    <row r="143" spans="12:12">
      <c r="L143" s="64"/>
    </row>
    <row r="144" spans="12:12">
      <c r="L144" s="64"/>
    </row>
    <row r="145" spans="12:12">
      <c r="L145" s="64"/>
    </row>
    <row r="146" spans="12:12">
      <c r="L146" s="64"/>
    </row>
    <row r="147" spans="12:12">
      <c r="L147" s="64"/>
    </row>
    <row r="148" spans="12:12">
      <c r="L148" s="64"/>
    </row>
    <row r="149" spans="12:12">
      <c r="L149" s="64"/>
    </row>
    <row r="150" spans="12:12">
      <c r="L150" s="64"/>
    </row>
    <row r="151" spans="12:12">
      <c r="L151" s="64"/>
    </row>
    <row r="152" spans="12:12">
      <c r="L152" s="64"/>
    </row>
    <row r="153" spans="12:12">
      <c r="L153" s="64"/>
    </row>
    <row r="154" spans="12:12">
      <c r="L154" s="64"/>
    </row>
    <row r="155" spans="12:12">
      <c r="L155" s="64"/>
    </row>
    <row r="156" spans="12:12">
      <c r="L156" s="64"/>
    </row>
    <row r="157" spans="12:12">
      <c r="L157" s="64"/>
    </row>
    <row r="158" spans="12:12">
      <c r="L158" s="64"/>
    </row>
    <row r="159" spans="12:12">
      <c r="L159" s="64"/>
    </row>
    <row r="160" spans="12:12">
      <c r="L160" s="64"/>
    </row>
    <row r="161" spans="12:12">
      <c r="L161" s="64"/>
    </row>
    <row r="162" spans="12:12">
      <c r="L162" s="64"/>
    </row>
    <row r="163" spans="12:12">
      <c r="L163" s="64"/>
    </row>
    <row r="164" spans="12:12">
      <c r="L164" s="64"/>
    </row>
    <row r="165" spans="12:12">
      <c r="L165" s="64"/>
    </row>
    <row r="166" spans="12:12">
      <c r="L166" s="64"/>
    </row>
    <row r="167" spans="12:12">
      <c r="L167" s="64"/>
    </row>
    <row r="168" spans="12:12">
      <c r="L168" s="64"/>
    </row>
    <row r="169" spans="12:12">
      <c r="L169" s="64"/>
    </row>
    <row r="170" spans="12:12">
      <c r="L170" s="64"/>
    </row>
    <row r="171" spans="12:12">
      <c r="L171" s="64"/>
    </row>
    <row r="172" spans="12:12">
      <c r="L172" s="64"/>
    </row>
    <row r="173" spans="12:12">
      <c r="L173" s="64"/>
    </row>
    <row r="174" spans="12:12">
      <c r="L174" s="64"/>
    </row>
    <row r="175" spans="12:12">
      <c r="L175" s="64"/>
    </row>
    <row r="176" spans="12:12">
      <c r="L176" s="64"/>
    </row>
    <row r="177" spans="12:12">
      <c r="L177" s="64"/>
    </row>
    <row r="178" spans="12:12">
      <c r="L178" s="64"/>
    </row>
    <row r="179" spans="12:12">
      <c r="L179" s="64"/>
    </row>
    <row r="180" spans="12:12">
      <c r="L180" s="64"/>
    </row>
    <row r="181" spans="12:12">
      <c r="L181" s="64"/>
    </row>
    <row r="182" spans="12:12">
      <c r="L182" s="64"/>
    </row>
    <row r="183" spans="12:12">
      <c r="L183" s="64"/>
    </row>
    <row r="184" spans="12:12">
      <c r="L184" s="64"/>
    </row>
    <row r="185" spans="12:12">
      <c r="L185" s="64"/>
    </row>
    <row r="186" spans="12:12">
      <c r="L186" s="64"/>
    </row>
    <row r="187" spans="12:12">
      <c r="L187" s="64"/>
    </row>
    <row r="188" spans="12:12">
      <c r="L188" s="64"/>
    </row>
    <row r="189" spans="12:12">
      <c r="L189" s="64"/>
    </row>
    <row r="190" spans="12:12">
      <c r="L190" s="64"/>
    </row>
    <row r="191" spans="12:12">
      <c r="L191" s="64"/>
    </row>
    <row r="192" spans="12:12">
      <c r="L192" s="64"/>
    </row>
    <row r="193" spans="12:12">
      <c r="L193" s="64"/>
    </row>
    <row r="194" spans="12:12">
      <c r="L194" s="64"/>
    </row>
    <row r="195" spans="12:12">
      <c r="L195" s="64"/>
    </row>
    <row r="196" spans="12:12">
      <c r="L196" s="64"/>
    </row>
    <row r="197" spans="12:12">
      <c r="L197" s="64"/>
    </row>
    <row r="198" spans="12:12">
      <c r="L198" s="64"/>
    </row>
    <row r="199" spans="12:12">
      <c r="L199" s="64"/>
    </row>
    <row r="200" spans="12:12">
      <c r="L200" s="64"/>
    </row>
    <row r="201" spans="12:12">
      <c r="L201" s="64"/>
    </row>
    <row r="202" spans="12:12">
      <c r="L202" s="64"/>
    </row>
    <row r="203" spans="12:12">
      <c r="L203" s="64"/>
    </row>
    <row r="204" spans="12:12">
      <c r="L204" s="64"/>
    </row>
    <row r="205" spans="12:12">
      <c r="L205" s="64"/>
    </row>
    <row r="206" spans="12:12">
      <c r="L206" s="64"/>
    </row>
    <row r="207" spans="12:12">
      <c r="L207" s="64"/>
    </row>
    <row r="208" spans="12:12">
      <c r="L208" s="64"/>
    </row>
    <row r="209" spans="12:12">
      <c r="L209" s="64"/>
    </row>
    <row r="210" spans="12:12">
      <c r="L210" s="64"/>
    </row>
    <row r="211" spans="12:12">
      <c r="L211" s="64"/>
    </row>
    <row r="212" spans="12:12">
      <c r="L212" s="64"/>
    </row>
    <row r="213" spans="12:12">
      <c r="L213" s="64"/>
    </row>
    <row r="214" spans="12:12">
      <c r="L214" s="64"/>
    </row>
    <row r="215" spans="12:12">
      <c r="L215" s="64"/>
    </row>
    <row r="216" spans="12:12">
      <c r="L216" s="64"/>
    </row>
    <row r="217" spans="12:12">
      <c r="L217" s="64"/>
    </row>
    <row r="218" spans="12:12">
      <c r="L218" s="64"/>
    </row>
    <row r="219" spans="12:12">
      <c r="L219" s="64"/>
    </row>
    <row r="220" spans="12:12">
      <c r="L220" s="64"/>
    </row>
    <row r="221" spans="12:12">
      <c r="L221" s="64"/>
    </row>
    <row r="222" spans="12:12">
      <c r="L222" s="64"/>
    </row>
    <row r="223" spans="12:12">
      <c r="L223" s="64"/>
    </row>
    <row r="224" spans="12:12">
      <c r="L224" s="64"/>
    </row>
    <row r="225" spans="12:12">
      <c r="L225" s="64"/>
    </row>
    <row r="226" spans="12:12">
      <c r="L226" s="64"/>
    </row>
    <row r="227" spans="12:12">
      <c r="L227" s="64"/>
    </row>
    <row r="228" spans="12:12">
      <c r="L228" s="64"/>
    </row>
    <row r="229" spans="12:12">
      <c r="L229" s="64"/>
    </row>
    <row r="230" spans="12:12">
      <c r="L230" s="64"/>
    </row>
    <row r="231" spans="12:12">
      <c r="L231" s="64"/>
    </row>
    <row r="232" spans="12:12">
      <c r="L232" s="64"/>
    </row>
    <row r="233" spans="12:12">
      <c r="L233" s="64"/>
    </row>
    <row r="234" spans="12:12">
      <c r="L234" s="64"/>
    </row>
    <row r="235" spans="12:12">
      <c r="L235" s="64"/>
    </row>
    <row r="236" spans="12:12">
      <c r="L236" s="64"/>
    </row>
    <row r="237" spans="12:12">
      <c r="L237" s="64"/>
    </row>
    <row r="238" spans="12:12">
      <c r="L238" s="64"/>
    </row>
    <row r="239" spans="12:12">
      <c r="L239" s="64"/>
    </row>
    <row r="240" spans="12:12">
      <c r="L240" s="64"/>
    </row>
    <row r="241" spans="12:12">
      <c r="L241" s="64"/>
    </row>
    <row r="242" spans="12:12">
      <c r="L242" s="64"/>
    </row>
    <row r="243" spans="12:12">
      <c r="L243" s="64"/>
    </row>
    <row r="244" spans="12:12">
      <c r="L244" s="64"/>
    </row>
    <row r="245" spans="12:12">
      <c r="L245" s="64"/>
    </row>
    <row r="246" spans="12:12">
      <c r="L246" s="64"/>
    </row>
    <row r="247" spans="12:12">
      <c r="L247" s="64"/>
    </row>
    <row r="248" spans="12:12">
      <c r="L248" s="64"/>
    </row>
    <row r="249" spans="12:12">
      <c r="L249" s="64"/>
    </row>
    <row r="250" spans="12:12">
      <c r="L250" s="64"/>
    </row>
    <row r="251" spans="12:12">
      <c r="L251" s="64"/>
    </row>
    <row r="252" spans="12:12">
      <c r="L252" s="64"/>
    </row>
    <row r="253" spans="12:12">
      <c r="L253" s="64"/>
    </row>
    <row r="254" spans="12:12">
      <c r="L254" s="64"/>
    </row>
    <row r="255" spans="12:12">
      <c r="L255" s="64"/>
    </row>
    <row r="256" spans="12:12">
      <c r="L256" s="64"/>
    </row>
    <row r="257" spans="12:12">
      <c r="L257" s="64"/>
    </row>
    <row r="258" spans="12:12">
      <c r="L258" s="64"/>
    </row>
    <row r="259" spans="12:12">
      <c r="L259" s="64"/>
    </row>
    <row r="260" spans="12:12">
      <c r="L260" s="64"/>
    </row>
    <row r="261" spans="12:12">
      <c r="L261" s="64"/>
    </row>
    <row r="262" spans="12:12">
      <c r="L262" s="64"/>
    </row>
    <row r="263" spans="12:12">
      <c r="L263" s="64"/>
    </row>
    <row r="264" spans="12:12">
      <c r="L264" s="64"/>
    </row>
    <row r="265" spans="12:12">
      <c r="L265" s="64"/>
    </row>
    <row r="266" spans="12:12">
      <c r="L266" s="64"/>
    </row>
    <row r="267" spans="12:12">
      <c r="L267" s="64"/>
    </row>
    <row r="268" spans="12:12">
      <c r="L268" s="64"/>
    </row>
    <row r="269" spans="12:12">
      <c r="L269" s="64"/>
    </row>
    <row r="270" spans="12:12">
      <c r="L270" s="64"/>
    </row>
    <row r="271" spans="12:12">
      <c r="L271" s="64"/>
    </row>
    <row r="272" spans="12:12">
      <c r="L272" s="64"/>
    </row>
    <row r="273" spans="12:12">
      <c r="L273" s="64"/>
    </row>
    <row r="274" spans="12:12">
      <c r="L274" s="64"/>
    </row>
    <row r="275" spans="12:12">
      <c r="L275" s="64"/>
    </row>
    <row r="276" spans="12:12">
      <c r="L276" s="64"/>
    </row>
    <row r="277" spans="12:12">
      <c r="L277" s="64"/>
    </row>
    <row r="278" spans="12:12">
      <c r="L278" s="64"/>
    </row>
    <row r="279" spans="12:12">
      <c r="L279" s="64"/>
    </row>
    <row r="280" spans="12:12">
      <c r="L280" s="64"/>
    </row>
    <row r="281" spans="12:12">
      <c r="L281" s="64"/>
    </row>
    <row r="282" spans="12:12">
      <c r="L282" s="64"/>
    </row>
    <row r="283" spans="12:12">
      <c r="L283" s="64"/>
    </row>
    <row r="284" spans="12:12">
      <c r="L284" s="64"/>
    </row>
    <row r="285" spans="12:12">
      <c r="L285" s="64"/>
    </row>
    <row r="286" spans="12:12">
      <c r="L286" s="64"/>
    </row>
    <row r="287" spans="12:12">
      <c r="L287" s="64"/>
    </row>
    <row r="288" spans="12:12">
      <c r="L288" s="64"/>
    </row>
    <row r="289" spans="12:12">
      <c r="L289" s="64"/>
    </row>
    <row r="290" spans="12:12">
      <c r="L290" s="64"/>
    </row>
    <row r="291" spans="12:12">
      <c r="L291" s="64"/>
    </row>
    <row r="292" spans="12:12">
      <c r="L292" s="64"/>
    </row>
    <row r="293" spans="12:12">
      <c r="L293" s="64"/>
    </row>
    <row r="294" spans="12:12">
      <c r="L294" s="64"/>
    </row>
    <row r="295" spans="12:12">
      <c r="L295" s="64"/>
    </row>
    <row r="296" spans="12:12">
      <c r="L296" s="64"/>
    </row>
    <row r="297" spans="12:12">
      <c r="L297" s="64"/>
    </row>
    <row r="298" spans="12:12">
      <c r="L298" s="64"/>
    </row>
    <row r="299" spans="12:12">
      <c r="L299" s="64"/>
    </row>
    <row r="300" spans="12:12">
      <c r="L300" s="64"/>
    </row>
    <row r="301" spans="12:12">
      <c r="L301" s="64"/>
    </row>
    <row r="302" spans="12:12">
      <c r="L302" s="64"/>
    </row>
    <row r="303" spans="12:12">
      <c r="L303" s="64"/>
    </row>
    <row r="304" spans="12:12">
      <c r="L304" s="64"/>
    </row>
    <row r="305" spans="12:12">
      <c r="L305" s="64"/>
    </row>
    <row r="306" spans="12:12">
      <c r="L306" s="64"/>
    </row>
    <row r="307" spans="12:12">
      <c r="L307" s="64"/>
    </row>
    <row r="308" spans="12:12">
      <c r="L308" s="64"/>
    </row>
    <row r="309" spans="12:12">
      <c r="L309" s="64"/>
    </row>
    <row r="310" spans="12:12">
      <c r="L310" s="64"/>
    </row>
    <row r="311" spans="12:12">
      <c r="L311" s="64"/>
    </row>
    <row r="312" spans="12:12">
      <c r="L312" s="64"/>
    </row>
    <row r="313" spans="12:12">
      <c r="L313" s="64"/>
    </row>
    <row r="314" spans="12:12">
      <c r="L314" s="64"/>
    </row>
    <row r="315" spans="12:12">
      <c r="L315" s="64"/>
    </row>
    <row r="316" spans="12:12">
      <c r="L316" s="64"/>
    </row>
    <row r="317" spans="12:12">
      <c r="L317" s="64"/>
    </row>
    <row r="318" spans="12:12">
      <c r="L318" s="64"/>
    </row>
    <row r="319" spans="12:12">
      <c r="L319" s="64"/>
    </row>
    <row r="320" spans="12:12">
      <c r="L320" s="64"/>
    </row>
    <row r="321" spans="12:12">
      <c r="L321" s="64"/>
    </row>
    <row r="322" spans="12:12">
      <c r="L322" s="64"/>
    </row>
    <row r="323" spans="12:12">
      <c r="L323" s="64"/>
    </row>
    <row r="324" spans="12:12">
      <c r="L324" s="64"/>
    </row>
    <row r="325" spans="12:12">
      <c r="L325" s="64"/>
    </row>
    <row r="326" spans="12:12">
      <c r="L326" s="64"/>
    </row>
    <row r="327" spans="12:12">
      <c r="L327" s="64"/>
    </row>
    <row r="328" spans="12:12">
      <c r="L328" s="64"/>
    </row>
    <row r="329" spans="12:12">
      <c r="L329" s="64"/>
    </row>
    <row r="330" spans="12:12">
      <c r="L330" s="64"/>
    </row>
    <row r="331" spans="12:12">
      <c r="L331" s="64"/>
    </row>
    <row r="332" spans="12:12">
      <c r="L332" s="64"/>
    </row>
    <row r="333" spans="12:12">
      <c r="L333" s="64"/>
    </row>
    <row r="334" spans="12:12">
      <c r="L334" s="64"/>
    </row>
    <row r="335" spans="12:12">
      <c r="L335" s="64"/>
    </row>
    <row r="336" spans="12:12">
      <c r="L336" s="64"/>
    </row>
    <row r="337" spans="12:12">
      <c r="L337" s="64"/>
    </row>
    <row r="338" spans="12:12">
      <c r="L338" s="64"/>
    </row>
    <row r="339" spans="12:12">
      <c r="L339" s="64"/>
    </row>
    <row r="340" spans="12:12">
      <c r="L340" s="64"/>
    </row>
    <row r="341" spans="12:12">
      <c r="L341" s="64"/>
    </row>
    <row r="342" spans="12:12">
      <c r="L342" s="64"/>
    </row>
    <row r="343" spans="12:12">
      <c r="L343" s="64"/>
    </row>
    <row r="344" spans="12:12">
      <c r="L344" s="64"/>
    </row>
    <row r="345" spans="12:12">
      <c r="L345" s="64"/>
    </row>
    <row r="346" spans="12:12">
      <c r="L346" s="64"/>
    </row>
    <row r="347" spans="12:12">
      <c r="L347" s="64"/>
    </row>
    <row r="348" spans="12:12">
      <c r="L348" s="64"/>
    </row>
    <row r="349" spans="12:12">
      <c r="L349" s="64"/>
    </row>
    <row r="350" spans="12:12">
      <c r="L350" s="64"/>
    </row>
    <row r="351" spans="12:12">
      <c r="L351" s="64"/>
    </row>
    <row r="352" spans="12:12">
      <c r="L352" s="64"/>
    </row>
    <row r="353" spans="12:12">
      <c r="L353" s="64"/>
    </row>
    <row r="354" spans="12:12">
      <c r="L354" s="64"/>
    </row>
    <row r="355" spans="12:12">
      <c r="L355" s="64"/>
    </row>
    <row r="356" spans="12:12">
      <c r="L356" s="64"/>
    </row>
    <row r="357" spans="12:12">
      <c r="L357" s="64"/>
    </row>
    <row r="358" spans="12:12">
      <c r="L358" s="64"/>
    </row>
    <row r="359" spans="12:12">
      <c r="L359" s="64"/>
    </row>
    <row r="360" spans="12:12">
      <c r="L360" s="64"/>
    </row>
    <row r="361" spans="12:12">
      <c r="L361" s="64"/>
    </row>
    <row r="362" spans="12:12">
      <c r="L362" s="64"/>
    </row>
    <row r="363" spans="12:12">
      <c r="L363" s="64"/>
    </row>
    <row r="364" spans="12:12">
      <c r="L364" s="64"/>
    </row>
    <row r="365" spans="12:12">
      <c r="L365" s="64"/>
    </row>
    <row r="366" spans="12:12">
      <c r="L366" s="64"/>
    </row>
    <row r="367" spans="12:12">
      <c r="L367" s="64"/>
    </row>
    <row r="368" spans="12:12">
      <c r="L368" s="64"/>
    </row>
    <row r="369" spans="12:12">
      <c r="L369" s="64"/>
    </row>
    <row r="370" spans="12:12">
      <c r="L370" s="64"/>
    </row>
    <row r="371" spans="12:12">
      <c r="L371" s="64"/>
    </row>
    <row r="372" spans="12:12">
      <c r="L372" s="64"/>
    </row>
    <row r="373" spans="12:12">
      <c r="L373" s="64"/>
    </row>
    <row r="374" spans="12:12">
      <c r="L374" s="64"/>
    </row>
    <row r="375" spans="12:12">
      <c r="L375" s="64"/>
    </row>
    <row r="376" spans="12:12">
      <c r="L376" s="64"/>
    </row>
    <row r="377" spans="12:12">
      <c r="L377" s="64"/>
    </row>
    <row r="378" spans="12:12">
      <c r="L378" s="64"/>
    </row>
    <row r="379" spans="12:12">
      <c r="L379" s="64"/>
    </row>
    <row r="380" spans="12:12">
      <c r="L380" s="64"/>
    </row>
    <row r="381" spans="12:12">
      <c r="L381" s="64"/>
    </row>
    <row r="382" spans="12:12">
      <c r="L382" s="64"/>
    </row>
    <row r="383" spans="12:12">
      <c r="L383" s="64"/>
    </row>
    <row r="384" spans="12:12">
      <c r="L384" s="64"/>
    </row>
    <row r="385" spans="12:12">
      <c r="L385" s="64"/>
    </row>
    <row r="386" spans="12:12">
      <c r="L386" s="64"/>
    </row>
    <row r="387" spans="12:12">
      <c r="L387" s="64"/>
    </row>
    <row r="388" spans="12:12">
      <c r="L388" s="64"/>
    </row>
    <row r="389" spans="12:12">
      <c r="L389" s="64"/>
    </row>
    <row r="390" spans="12:12">
      <c r="L390" s="64"/>
    </row>
    <row r="391" spans="12:12">
      <c r="L391" s="64"/>
    </row>
    <row r="392" spans="12:12">
      <c r="L392" s="64"/>
    </row>
    <row r="393" spans="12:12">
      <c r="L393" s="64"/>
    </row>
    <row r="394" spans="12:12">
      <c r="L394" s="64"/>
    </row>
    <row r="395" spans="12:12">
      <c r="L395" s="64"/>
    </row>
    <row r="396" spans="12:12">
      <c r="L396" s="64"/>
    </row>
    <row r="397" spans="12:12">
      <c r="L397" s="64"/>
    </row>
    <row r="398" spans="12:12">
      <c r="L398" s="64"/>
    </row>
    <row r="399" spans="12:12">
      <c r="L399" s="64"/>
    </row>
    <row r="400" spans="12:12">
      <c r="L400" s="64"/>
    </row>
    <row r="401" spans="12:12">
      <c r="L401" s="64"/>
    </row>
    <row r="402" spans="12:12">
      <c r="L402" s="64"/>
    </row>
    <row r="403" spans="12:12">
      <c r="L403" s="64"/>
    </row>
    <row r="404" spans="12:12">
      <c r="L404" s="64"/>
    </row>
    <row r="405" spans="12:12">
      <c r="L405" s="64"/>
    </row>
    <row r="406" spans="12:12">
      <c r="L406" s="64"/>
    </row>
    <row r="407" spans="12:12">
      <c r="L407" s="64"/>
    </row>
    <row r="408" spans="12:12">
      <c r="L408" s="64"/>
    </row>
    <row r="409" spans="12:12">
      <c r="L409" s="64"/>
    </row>
    <row r="410" spans="12:12">
      <c r="L410" s="64"/>
    </row>
    <row r="411" spans="12:12">
      <c r="L411" s="64"/>
    </row>
    <row r="412" spans="12:12">
      <c r="L412" s="64"/>
    </row>
    <row r="413" spans="12:12">
      <c r="L413" s="64"/>
    </row>
    <row r="414" spans="12:12">
      <c r="L414" s="64"/>
    </row>
    <row r="415" spans="12:12">
      <c r="L415" s="64"/>
    </row>
    <row r="416" spans="12:12">
      <c r="L416" s="64"/>
    </row>
    <row r="417" spans="12:12">
      <c r="L417" s="64"/>
    </row>
    <row r="418" spans="12:12">
      <c r="L418" s="64"/>
    </row>
    <row r="419" spans="12:12">
      <c r="L419" s="64"/>
    </row>
    <row r="420" spans="12:12">
      <c r="L420" s="64"/>
    </row>
    <row r="421" spans="12:12">
      <c r="L421" s="64"/>
    </row>
    <row r="422" spans="12:12">
      <c r="L422" s="64"/>
    </row>
    <row r="423" spans="12:12">
      <c r="L423" s="64"/>
    </row>
    <row r="424" spans="12:12">
      <c r="L424" s="64"/>
    </row>
    <row r="425" spans="12:12">
      <c r="L425" s="64"/>
    </row>
    <row r="426" spans="12:12">
      <c r="L426" s="64"/>
    </row>
    <row r="427" spans="12:12">
      <c r="L427" s="64"/>
    </row>
    <row r="428" spans="12:12">
      <c r="L428" s="64"/>
    </row>
    <row r="429" spans="12:12">
      <c r="L429" s="64"/>
    </row>
    <row r="430" spans="12:12">
      <c r="L430" s="64"/>
    </row>
    <row r="431" spans="12:12">
      <c r="L431" s="64"/>
    </row>
    <row r="432" spans="12:12">
      <c r="L432" s="64"/>
    </row>
    <row r="433" spans="12:12">
      <c r="L433" s="64"/>
    </row>
    <row r="434" spans="12:12">
      <c r="L434" s="64"/>
    </row>
    <row r="435" spans="12:12">
      <c r="L435" s="64"/>
    </row>
    <row r="436" spans="12:12">
      <c r="L436" s="64"/>
    </row>
    <row r="437" spans="12:12">
      <c r="L437" s="64"/>
    </row>
    <row r="438" spans="12:12">
      <c r="L438" s="64"/>
    </row>
    <row r="439" spans="12:12">
      <c r="L439" s="64"/>
    </row>
    <row r="440" spans="12:12">
      <c r="L440" s="64"/>
    </row>
    <row r="441" spans="12:12">
      <c r="L441" s="64"/>
    </row>
    <row r="442" spans="12:12">
      <c r="L442" s="64"/>
    </row>
    <row r="443" spans="12:12">
      <c r="L443" s="64"/>
    </row>
    <row r="444" spans="12:12">
      <c r="L444" s="64"/>
    </row>
  </sheetData>
  <sortState ref="A81:L544">
    <sortCondition ref="K81:K544"/>
  </sortState>
  <mergeCells count="1">
    <mergeCell ref="I11:I12"/>
  </mergeCells>
  <printOptions horizontalCentered="1"/>
  <pageMargins left="3.937007874015748E-2" right="3.937007874015748E-2" top="0.39370078740157483" bottom="0.15748031496062992" header="0.31496062992125984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4"/>
  <sheetViews>
    <sheetView tabSelected="1" zoomScale="55" zoomScaleNormal="55" zoomScaleSheetLayoutView="70" workbookViewId="0">
      <pane ySplit="7" topLeftCell="A129" activePane="bottomLeft" state="frozen"/>
      <selection activeCell="C1" sqref="C1"/>
      <selection pane="bottomLeft" activeCell="D4" sqref="D4"/>
    </sheetView>
  </sheetViews>
  <sheetFormatPr defaultColWidth="8.88671875" defaultRowHeight="14.4"/>
  <cols>
    <col min="1" max="1" width="19.33203125" style="83" customWidth="1"/>
    <col min="2" max="2" width="32.5546875" style="157" customWidth="1"/>
    <col min="3" max="3" width="18.6640625" style="3" customWidth="1"/>
    <col min="4" max="4" width="8.109375" style="3" customWidth="1"/>
    <col min="5" max="5" width="46.6640625" style="3" customWidth="1"/>
    <col min="6" max="6" width="17.109375" style="3" customWidth="1"/>
    <col min="7" max="7" width="24.6640625" style="158" customWidth="1"/>
    <col min="8" max="8" width="24.6640625" style="3" customWidth="1"/>
    <col min="9" max="9" width="24.6640625" style="3" bestFit="1" customWidth="1"/>
    <col min="10" max="10" width="15.33203125" style="3" bestFit="1" customWidth="1"/>
    <col min="11" max="11" width="15.6640625" style="3" customWidth="1"/>
    <col min="12" max="12" width="17.88671875" style="64" customWidth="1"/>
    <col min="13" max="13" width="14.88671875" style="64" bestFit="1" customWidth="1"/>
    <col min="14" max="14" width="14.44140625" style="3" bestFit="1" customWidth="1"/>
    <col min="15" max="16384" width="8.88671875" style="3"/>
  </cols>
  <sheetData>
    <row r="1" spans="1:14" ht="63">
      <c r="A1" s="81" t="s">
        <v>153</v>
      </c>
      <c r="B1" s="36" t="s">
        <v>152</v>
      </c>
      <c r="C1" s="82"/>
      <c r="D1" s="82"/>
      <c r="E1" s="82"/>
      <c r="F1" s="82"/>
      <c r="I1" s="83"/>
      <c r="J1" s="83"/>
    </row>
    <row r="2" spans="1:14" ht="126">
      <c r="A2" s="81" t="s">
        <v>2</v>
      </c>
      <c r="B2" s="37" t="s">
        <v>51</v>
      </c>
      <c r="C2" s="82"/>
      <c r="D2" s="82"/>
      <c r="E2" s="82"/>
      <c r="F2" s="82"/>
      <c r="G2" s="159"/>
      <c r="I2" s="83"/>
      <c r="J2" s="83"/>
    </row>
    <row r="3" spans="1:14" ht="21">
      <c r="A3" s="84" t="s">
        <v>52</v>
      </c>
      <c r="B3" s="39" t="s">
        <v>11</v>
      </c>
      <c r="C3" s="82"/>
      <c r="D3" s="82"/>
      <c r="E3" s="82"/>
      <c r="F3" s="82"/>
      <c r="I3" s="83"/>
      <c r="J3" s="83"/>
    </row>
    <row r="4" spans="1:14" ht="42">
      <c r="A4" s="85" t="s">
        <v>85</v>
      </c>
      <c r="B4" s="40" t="s">
        <v>147</v>
      </c>
      <c r="C4" s="82"/>
      <c r="D4" s="82"/>
      <c r="E4" s="82"/>
      <c r="F4" s="82"/>
      <c r="I4" s="83"/>
      <c r="J4" s="83"/>
    </row>
    <row r="5" spans="1:14" ht="42">
      <c r="A5" s="84" t="s">
        <v>537</v>
      </c>
      <c r="B5" s="48">
        <v>42825</v>
      </c>
      <c r="C5" s="82"/>
      <c r="D5" s="82"/>
      <c r="E5" s="82"/>
      <c r="F5" s="82"/>
      <c r="I5" s="83"/>
      <c r="J5" s="83"/>
    </row>
    <row r="6" spans="1:14" ht="21">
      <c r="A6" s="86"/>
      <c r="B6" s="87"/>
      <c r="C6" s="82"/>
      <c r="D6" s="82"/>
      <c r="E6" s="82"/>
      <c r="F6" s="82"/>
      <c r="G6" s="160"/>
      <c r="H6" s="82"/>
      <c r="I6" s="82"/>
      <c r="J6" s="82"/>
      <c r="K6" s="82"/>
      <c r="L6" s="88"/>
    </row>
    <row r="7" spans="1:14" ht="43.8" thickBot="1">
      <c r="A7" s="89" t="s">
        <v>0</v>
      </c>
      <c r="B7" s="90" t="s">
        <v>3</v>
      </c>
      <c r="C7" s="91" t="s">
        <v>4</v>
      </c>
      <c r="D7" s="91" t="s">
        <v>5</v>
      </c>
      <c r="E7" s="91" t="s">
        <v>6</v>
      </c>
      <c r="F7" s="91" t="s">
        <v>50</v>
      </c>
      <c r="G7" s="91" t="s">
        <v>7</v>
      </c>
      <c r="H7" s="91" t="s">
        <v>1</v>
      </c>
      <c r="I7" s="91" t="s">
        <v>150</v>
      </c>
      <c r="J7" s="91" t="s">
        <v>8</v>
      </c>
      <c r="K7" s="92" t="s">
        <v>9</v>
      </c>
      <c r="L7" s="93" t="s">
        <v>10</v>
      </c>
    </row>
    <row r="8" spans="1:14" ht="46.5" customHeight="1" thickTop="1">
      <c r="A8" s="94" t="s">
        <v>19</v>
      </c>
      <c r="B8" s="95" t="s">
        <v>20</v>
      </c>
      <c r="C8" s="96" t="s">
        <v>151</v>
      </c>
      <c r="D8" s="97"/>
      <c r="E8" s="98" t="s">
        <v>128</v>
      </c>
      <c r="F8" s="99" t="s">
        <v>86</v>
      </c>
      <c r="G8" s="98" t="s">
        <v>128</v>
      </c>
      <c r="H8" s="99" t="s">
        <v>86</v>
      </c>
      <c r="I8" s="100">
        <v>39000</v>
      </c>
      <c r="J8" s="101" t="s">
        <v>21</v>
      </c>
      <c r="K8" s="98" t="s">
        <v>22</v>
      </c>
      <c r="L8" s="102">
        <v>24529.3</v>
      </c>
      <c r="N8" s="73"/>
    </row>
    <row r="9" spans="1:14" s="111" customFormat="1" ht="28.8">
      <c r="A9" s="103" t="s">
        <v>25</v>
      </c>
      <c r="B9" s="104" t="s">
        <v>26</v>
      </c>
      <c r="C9" s="105" t="s">
        <v>91</v>
      </c>
      <c r="D9" s="106"/>
      <c r="E9" s="105" t="s">
        <v>24</v>
      </c>
      <c r="F9" s="105"/>
      <c r="G9" s="105" t="s">
        <v>27</v>
      </c>
      <c r="H9" s="107" t="s">
        <v>28</v>
      </c>
      <c r="I9" s="108">
        <v>87860.92</v>
      </c>
      <c r="J9" s="109" t="s">
        <v>29</v>
      </c>
      <c r="K9" s="105" t="s">
        <v>30</v>
      </c>
      <c r="L9" s="110">
        <v>75383.100000000006</v>
      </c>
      <c r="M9" s="64"/>
      <c r="N9" s="73"/>
    </row>
    <row r="10" spans="1:14" ht="55.2">
      <c r="A10" s="103" t="s">
        <v>31</v>
      </c>
      <c r="B10" s="112" t="s">
        <v>23</v>
      </c>
      <c r="C10" s="113" t="s">
        <v>92</v>
      </c>
      <c r="D10" s="114"/>
      <c r="E10" s="105" t="s">
        <v>128</v>
      </c>
      <c r="F10" s="115" t="s">
        <v>86</v>
      </c>
      <c r="G10" s="105" t="s">
        <v>128</v>
      </c>
      <c r="H10" s="115" t="s">
        <v>86</v>
      </c>
      <c r="I10" s="116">
        <v>22000</v>
      </c>
      <c r="J10" s="109" t="s">
        <v>32</v>
      </c>
      <c r="K10" s="105" t="s">
        <v>33</v>
      </c>
      <c r="L10" s="110">
        <v>10874.34</v>
      </c>
      <c r="M10" s="117"/>
      <c r="N10" s="73"/>
    </row>
    <row r="11" spans="1:14" ht="43.2">
      <c r="A11" s="118" t="s">
        <v>65</v>
      </c>
      <c r="B11" s="104" t="s">
        <v>39</v>
      </c>
      <c r="C11" s="105" t="s">
        <v>91</v>
      </c>
      <c r="D11" s="106"/>
      <c r="E11" s="106" t="s">
        <v>61</v>
      </c>
      <c r="F11" s="107"/>
      <c r="G11" s="105" t="s">
        <v>123</v>
      </c>
      <c r="H11" s="107" t="s">
        <v>89</v>
      </c>
      <c r="I11" s="173">
        <v>219625.5</v>
      </c>
      <c r="J11" s="109" t="s">
        <v>68</v>
      </c>
      <c r="K11" s="105" t="s">
        <v>70</v>
      </c>
      <c r="L11" s="110">
        <v>111000.45</v>
      </c>
      <c r="M11" s="117"/>
      <c r="N11" s="73"/>
    </row>
    <row r="12" spans="1:14" s="111" customFormat="1" ht="53.4" customHeight="1">
      <c r="A12" s="118" t="s">
        <v>65</v>
      </c>
      <c r="B12" s="104" t="s">
        <v>39</v>
      </c>
      <c r="C12" s="105" t="s">
        <v>91</v>
      </c>
      <c r="D12" s="106"/>
      <c r="E12" s="106" t="s">
        <v>61</v>
      </c>
      <c r="F12" s="107"/>
      <c r="G12" s="105" t="s">
        <v>124</v>
      </c>
      <c r="H12" s="107" t="s">
        <v>90</v>
      </c>
      <c r="I12" s="173"/>
      <c r="J12" s="109" t="s">
        <v>68</v>
      </c>
      <c r="K12" s="105" t="s">
        <v>70</v>
      </c>
      <c r="L12" s="110">
        <v>51032.45</v>
      </c>
      <c r="M12" s="117"/>
      <c r="N12" s="73"/>
    </row>
    <row r="13" spans="1:14" ht="46.5" customHeight="1">
      <c r="A13" s="118" t="s">
        <v>40</v>
      </c>
      <c r="B13" s="104" t="s">
        <v>41</v>
      </c>
      <c r="C13" s="105" t="s">
        <v>91</v>
      </c>
      <c r="D13" s="106"/>
      <c r="E13" s="106" t="s">
        <v>61</v>
      </c>
      <c r="F13" s="119"/>
      <c r="G13" s="106" t="s">
        <v>15</v>
      </c>
      <c r="H13" s="119" t="s">
        <v>16</v>
      </c>
      <c r="I13" s="120">
        <v>1968066</v>
      </c>
      <c r="J13" s="109" t="s">
        <v>57</v>
      </c>
      <c r="K13" s="105" t="s">
        <v>58</v>
      </c>
      <c r="L13" s="110">
        <v>1920766.45</v>
      </c>
      <c r="M13" s="117"/>
      <c r="N13" s="73"/>
    </row>
    <row r="14" spans="1:14" ht="46.5" customHeight="1">
      <c r="A14" s="118" t="s">
        <v>54</v>
      </c>
      <c r="B14" s="121" t="s">
        <v>42</v>
      </c>
      <c r="C14" s="105" t="s">
        <v>91</v>
      </c>
      <c r="D14" s="106"/>
      <c r="E14" s="106" t="s">
        <v>61</v>
      </c>
      <c r="F14" s="119"/>
      <c r="G14" s="106" t="s">
        <v>17</v>
      </c>
      <c r="H14" s="119" t="s">
        <v>18</v>
      </c>
      <c r="I14" s="120">
        <v>24500</v>
      </c>
      <c r="J14" s="109" t="s">
        <v>57</v>
      </c>
      <c r="K14" s="105" t="s">
        <v>58</v>
      </c>
      <c r="L14" s="110">
        <v>27827.58</v>
      </c>
      <c r="M14" s="117"/>
      <c r="N14" s="73"/>
    </row>
    <row r="15" spans="1:14" ht="46.5" customHeight="1">
      <c r="A15" s="118" t="s">
        <v>55</v>
      </c>
      <c r="B15" s="104" t="s">
        <v>43</v>
      </c>
      <c r="C15" s="105" t="s">
        <v>91</v>
      </c>
      <c r="D15" s="106"/>
      <c r="E15" s="106" t="s">
        <v>61</v>
      </c>
      <c r="F15" s="119"/>
      <c r="G15" s="106" t="s">
        <v>17</v>
      </c>
      <c r="H15" s="119" t="s">
        <v>18</v>
      </c>
      <c r="I15" s="120">
        <v>17095.900000000001</v>
      </c>
      <c r="J15" s="109" t="s">
        <v>57</v>
      </c>
      <c r="K15" s="105" t="s">
        <v>58</v>
      </c>
      <c r="L15" s="110">
        <v>18144.34</v>
      </c>
      <c r="M15" s="117"/>
      <c r="N15" s="73"/>
    </row>
    <row r="16" spans="1:14" ht="46.5" customHeight="1">
      <c r="A16" s="118" t="s">
        <v>56</v>
      </c>
      <c r="B16" s="104" t="s">
        <v>44</v>
      </c>
      <c r="C16" s="105" t="s">
        <v>91</v>
      </c>
      <c r="D16" s="106"/>
      <c r="E16" s="106" t="s">
        <v>61</v>
      </c>
      <c r="F16" s="119"/>
      <c r="G16" s="106" t="s">
        <v>17</v>
      </c>
      <c r="H16" s="119" t="s">
        <v>18</v>
      </c>
      <c r="I16" s="120">
        <v>9891</v>
      </c>
      <c r="J16" s="109" t="s">
        <v>57</v>
      </c>
      <c r="K16" s="105" t="s">
        <v>58</v>
      </c>
      <c r="L16" s="110">
        <v>5647.48</v>
      </c>
      <c r="M16" s="117"/>
      <c r="N16" s="73"/>
    </row>
    <row r="17" spans="1:14" ht="43.5" customHeight="1">
      <c r="A17" s="118" t="s">
        <v>60</v>
      </c>
      <c r="B17" s="104" t="s">
        <v>45</v>
      </c>
      <c r="C17" s="105" t="s">
        <v>91</v>
      </c>
      <c r="D17" s="114"/>
      <c r="E17" s="105" t="s">
        <v>61</v>
      </c>
      <c r="F17" s="107"/>
      <c r="G17" s="105" t="s">
        <v>47</v>
      </c>
      <c r="H17" s="107" t="s">
        <v>46</v>
      </c>
      <c r="I17" s="122">
        <v>891000.68</v>
      </c>
      <c r="J17" s="109" t="s">
        <v>68</v>
      </c>
      <c r="K17" s="109" t="s">
        <v>69</v>
      </c>
      <c r="L17" s="123">
        <v>885337.58</v>
      </c>
      <c r="M17" s="124"/>
      <c r="N17" s="73"/>
    </row>
    <row r="18" spans="1:14" ht="55.2">
      <c r="A18" s="118" t="s">
        <v>80</v>
      </c>
      <c r="B18" s="104" t="s">
        <v>81</v>
      </c>
      <c r="C18" s="113" t="s">
        <v>92</v>
      </c>
      <c r="D18" s="114">
        <v>1</v>
      </c>
      <c r="E18" s="105" t="s">
        <v>82</v>
      </c>
      <c r="F18" s="107" t="s">
        <v>83</v>
      </c>
      <c r="G18" s="106" t="s">
        <v>82</v>
      </c>
      <c r="H18" s="119" t="s">
        <v>83</v>
      </c>
      <c r="I18" s="120">
        <v>11461.2</v>
      </c>
      <c r="J18" s="109" t="s">
        <v>67</v>
      </c>
      <c r="K18" s="105" t="s">
        <v>84</v>
      </c>
      <c r="L18" s="110">
        <v>3158.37</v>
      </c>
      <c r="N18" s="73"/>
    </row>
    <row r="19" spans="1:14" ht="86.4">
      <c r="A19" s="103" t="s">
        <v>117</v>
      </c>
      <c r="B19" s="169" t="s">
        <v>533</v>
      </c>
      <c r="C19" s="105" t="s">
        <v>118</v>
      </c>
      <c r="D19" s="106">
        <v>1</v>
      </c>
      <c r="E19" s="105" t="s">
        <v>35</v>
      </c>
      <c r="F19" s="107" t="s">
        <v>36</v>
      </c>
      <c r="G19" s="105" t="s">
        <v>35</v>
      </c>
      <c r="H19" s="107" t="s">
        <v>36</v>
      </c>
      <c r="I19" s="116">
        <v>275880</v>
      </c>
      <c r="J19" s="109" t="s">
        <v>119</v>
      </c>
      <c r="K19" s="105" t="s">
        <v>120</v>
      </c>
      <c r="L19" s="110">
        <v>94011.6</v>
      </c>
      <c r="M19" s="117"/>
      <c r="N19" s="73"/>
    </row>
    <row r="20" spans="1:14" ht="72">
      <c r="A20" s="118" t="s">
        <v>121</v>
      </c>
      <c r="B20" s="170" t="s">
        <v>534</v>
      </c>
      <c r="C20" s="105" t="s">
        <v>118</v>
      </c>
      <c r="D20" s="106">
        <v>1</v>
      </c>
      <c r="E20" s="106" t="s">
        <v>12</v>
      </c>
      <c r="F20" s="119" t="s">
        <v>13</v>
      </c>
      <c r="G20" s="106" t="s">
        <v>12</v>
      </c>
      <c r="H20" s="119" t="s">
        <v>13</v>
      </c>
      <c r="I20" s="108">
        <v>30740</v>
      </c>
      <c r="J20" s="109" t="s">
        <v>119</v>
      </c>
      <c r="K20" s="106" t="s">
        <v>120</v>
      </c>
      <c r="L20" s="110">
        <v>10244</v>
      </c>
      <c r="M20" s="117"/>
      <c r="N20" s="73"/>
    </row>
    <row r="21" spans="1:14" ht="72">
      <c r="A21" s="118" t="s">
        <v>122</v>
      </c>
      <c r="B21" s="170" t="s">
        <v>535</v>
      </c>
      <c r="C21" s="105" t="s">
        <v>118</v>
      </c>
      <c r="D21" s="106">
        <v>1</v>
      </c>
      <c r="E21" s="106" t="s">
        <v>14</v>
      </c>
      <c r="F21" s="119" t="s">
        <v>13</v>
      </c>
      <c r="G21" s="106" t="s">
        <v>14</v>
      </c>
      <c r="H21" s="119" t="s">
        <v>13</v>
      </c>
      <c r="I21" s="108">
        <v>9233.1</v>
      </c>
      <c r="J21" s="109" t="s">
        <v>119</v>
      </c>
      <c r="K21" s="106" t="s">
        <v>120</v>
      </c>
      <c r="L21" s="110">
        <v>1744.46</v>
      </c>
      <c r="N21" s="73"/>
    </row>
    <row r="22" spans="1:14" ht="57.6">
      <c r="A22" s="103" t="s">
        <v>75</v>
      </c>
      <c r="B22" s="112" t="s">
        <v>71</v>
      </c>
      <c r="C22" s="105" t="s">
        <v>91</v>
      </c>
      <c r="D22" s="105" t="s">
        <v>66</v>
      </c>
      <c r="E22" s="125" t="s">
        <v>94</v>
      </c>
      <c r="F22" s="126" t="s">
        <v>95</v>
      </c>
      <c r="G22" s="105" t="s">
        <v>96</v>
      </c>
      <c r="H22" s="107" t="s">
        <v>87</v>
      </c>
      <c r="I22" s="120">
        <v>522992.6</v>
      </c>
      <c r="J22" s="109" t="s">
        <v>114</v>
      </c>
      <c r="K22" s="105" t="s">
        <v>115</v>
      </c>
      <c r="L22" s="110">
        <v>45950.07</v>
      </c>
      <c r="N22" s="73"/>
    </row>
    <row r="23" spans="1:14" ht="57.6">
      <c r="A23" s="103" t="s">
        <v>76</v>
      </c>
      <c r="B23" s="112" t="s">
        <v>72</v>
      </c>
      <c r="C23" s="105" t="s">
        <v>91</v>
      </c>
      <c r="D23" s="105" t="s">
        <v>66</v>
      </c>
      <c r="E23" s="125" t="s">
        <v>97</v>
      </c>
      <c r="F23" s="107" t="s">
        <v>98</v>
      </c>
      <c r="G23" s="105" t="s">
        <v>99</v>
      </c>
      <c r="H23" s="107" t="s">
        <v>100</v>
      </c>
      <c r="I23" s="120">
        <v>74702.240000000005</v>
      </c>
      <c r="J23" s="109" t="s">
        <v>114</v>
      </c>
      <c r="K23" s="105" t="s">
        <v>115</v>
      </c>
      <c r="L23" s="110">
        <v>6786.34</v>
      </c>
      <c r="N23" s="73"/>
    </row>
    <row r="24" spans="1:14" ht="43.2">
      <c r="A24" s="103" t="s">
        <v>77</v>
      </c>
      <c r="B24" s="112" t="s">
        <v>73</v>
      </c>
      <c r="C24" s="105" t="s">
        <v>91</v>
      </c>
      <c r="D24" s="105" t="s">
        <v>59</v>
      </c>
      <c r="E24" s="125" t="s">
        <v>101</v>
      </c>
      <c r="F24" s="107" t="s">
        <v>102</v>
      </c>
      <c r="G24" s="105" t="s">
        <v>103</v>
      </c>
      <c r="H24" s="107" t="s">
        <v>104</v>
      </c>
      <c r="I24" s="120">
        <v>48699.45</v>
      </c>
      <c r="J24" s="109" t="s">
        <v>114</v>
      </c>
      <c r="K24" s="105" t="s">
        <v>115</v>
      </c>
      <c r="L24" s="110">
        <v>1912.74</v>
      </c>
      <c r="N24" s="73"/>
    </row>
    <row r="25" spans="1:14" ht="43.2">
      <c r="A25" s="103">
        <v>6663648848</v>
      </c>
      <c r="B25" s="112" t="s">
        <v>74</v>
      </c>
      <c r="C25" s="105" t="s">
        <v>91</v>
      </c>
      <c r="D25" s="105" t="s">
        <v>59</v>
      </c>
      <c r="E25" s="125" t="s">
        <v>105</v>
      </c>
      <c r="F25" s="107" t="s">
        <v>106</v>
      </c>
      <c r="G25" s="105" t="s">
        <v>103</v>
      </c>
      <c r="H25" s="107" t="s">
        <v>104</v>
      </c>
      <c r="I25" s="120">
        <v>15569.74</v>
      </c>
      <c r="J25" s="109" t="s">
        <v>114</v>
      </c>
      <c r="K25" s="105" t="s">
        <v>115</v>
      </c>
      <c r="L25" s="110">
        <v>235.99</v>
      </c>
      <c r="N25" s="73"/>
    </row>
    <row r="26" spans="1:14" ht="43.2">
      <c r="A26" s="103" t="s">
        <v>78</v>
      </c>
      <c r="B26" s="112" t="s">
        <v>126</v>
      </c>
      <c r="C26" s="105" t="s">
        <v>91</v>
      </c>
      <c r="D26" s="105" t="s">
        <v>59</v>
      </c>
      <c r="E26" s="125" t="s">
        <v>107</v>
      </c>
      <c r="F26" s="107" t="s">
        <v>108</v>
      </c>
      <c r="G26" s="105" t="s">
        <v>99</v>
      </c>
      <c r="H26" s="107" t="s">
        <v>100</v>
      </c>
      <c r="I26" s="120">
        <v>63760.44</v>
      </c>
      <c r="J26" s="109" t="s">
        <v>114</v>
      </c>
      <c r="K26" s="105" t="s">
        <v>115</v>
      </c>
      <c r="L26" s="110">
        <v>6273.63</v>
      </c>
      <c r="N26" s="73"/>
    </row>
    <row r="27" spans="1:14" s="127" customFormat="1" ht="43.2">
      <c r="A27" s="103" t="s">
        <v>79</v>
      </c>
      <c r="B27" s="112" t="s">
        <v>127</v>
      </c>
      <c r="C27" s="105" t="s">
        <v>91</v>
      </c>
      <c r="D27" s="105">
        <v>1</v>
      </c>
      <c r="E27" s="125" t="s">
        <v>109</v>
      </c>
      <c r="F27" s="107" t="s">
        <v>110</v>
      </c>
      <c r="G27" s="125" t="s">
        <v>109</v>
      </c>
      <c r="H27" s="107" t="s">
        <v>110</v>
      </c>
      <c r="I27" s="120">
        <v>8948.52</v>
      </c>
      <c r="J27" s="109" t="s">
        <v>114</v>
      </c>
      <c r="K27" s="105" t="s">
        <v>115</v>
      </c>
      <c r="L27" s="110">
        <v>0</v>
      </c>
      <c r="M27" s="70"/>
      <c r="N27" s="73"/>
    </row>
    <row r="28" spans="1:14" ht="55.2">
      <c r="A28" s="128" t="s">
        <v>88</v>
      </c>
      <c r="B28" s="112" t="s">
        <v>116</v>
      </c>
      <c r="C28" s="113" t="s">
        <v>92</v>
      </c>
      <c r="D28" s="109">
        <v>1</v>
      </c>
      <c r="E28" s="105" t="s">
        <v>128</v>
      </c>
      <c r="F28" s="115" t="s">
        <v>86</v>
      </c>
      <c r="G28" s="105" t="s">
        <v>128</v>
      </c>
      <c r="H28" s="115" t="s">
        <v>86</v>
      </c>
      <c r="I28" s="129">
        <v>21000</v>
      </c>
      <c r="J28" s="109" t="s">
        <v>148</v>
      </c>
      <c r="K28" s="130" t="s">
        <v>137</v>
      </c>
      <c r="L28" s="110">
        <v>31505.52</v>
      </c>
      <c r="M28" s="71"/>
      <c r="N28" s="73"/>
    </row>
    <row r="29" spans="1:14" ht="55.2">
      <c r="A29" s="118" t="s">
        <v>111</v>
      </c>
      <c r="B29" s="112" t="s">
        <v>112</v>
      </c>
      <c r="C29" s="113" t="s">
        <v>92</v>
      </c>
      <c r="D29" s="115">
        <v>1</v>
      </c>
      <c r="E29" s="105" t="s">
        <v>48</v>
      </c>
      <c r="F29" s="107" t="s">
        <v>49</v>
      </c>
      <c r="G29" s="105" t="s">
        <v>48</v>
      </c>
      <c r="H29" s="107" t="s">
        <v>49</v>
      </c>
      <c r="I29" s="120">
        <v>100000</v>
      </c>
      <c r="J29" s="109" t="s">
        <v>114</v>
      </c>
      <c r="K29" s="109" t="s">
        <v>154</v>
      </c>
      <c r="L29" s="110">
        <v>21783.61</v>
      </c>
      <c r="N29" s="73"/>
    </row>
    <row r="30" spans="1:14" ht="55.2">
      <c r="A30" s="118" t="s">
        <v>113</v>
      </c>
      <c r="B30" s="112" t="s">
        <v>112</v>
      </c>
      <c r="C30" s="113" t="s">
        <v>92</v>
      </c>
      <c r="D30" s="115">
        <v>1</v>
      </c>
      <c r="E30" s="105" t="s">
        <v>48</v>
      </c>
      <c r="F30" s="107" t="s">
        <v>49</v>
      </c>
      <c r="G30" s="105" t="s">
        <v>48</v>
      </c>
      <c r="H30" s="107" t="s">
        <v>49</v>
      </c>
      <c r="I30" s="120">
        <v>2000</v>
      </c>
      <c r="J30" s="109" t="s">
        <v>114</v>
      </c>
      <c r="K30" s="109" t="s">
        <v>154</v>
      </c>
      <c r="L30" s="110">
        <v>438.61</v>
      </c>
      <c r="N30" s="73"/>
    </row>
    <row r="31" spans="1:14" ht="144">
      <c r="A31" s="131" t="s">
        <v>139</v>
      </c>
      <c r="B31" s="104" t="s">
        <v>140</v>
      </c>
      <c r="C31" s="109" t="s">
        <v>91</v>
      </c>
      <c r="D31" s="106" t="s">
        <v>141</v>
      </c>
      <c r="E31" s="106" t="s">
        <v>142</v>
      </c>
      <c r="F31" s="106" t="s">
        <v>143</v>
      </c>
      <c r="G31" s="105" t="s">
        <v>144</v>
      </c>
      <c r="H31" s="132" t="s">
        <v>145</v>
      </c>
      <c r="I31" s="120">
        <v>122125.45</v>
      </c>
      <c r="J31" s="105"/>
      <c r="K31" s="133"/>
      <c r="L31" s="134">
        <v>0</v>
      </c>
      <c r="M31" s="72"/>
      <c r="N31" s="73"/>
    </row>
    <row r="32" spans="1:14" s="111" customFormat="1" ht="46.5" customHeight="1">
      <c r="A32" s="131" t="s">
        <v>139</v>
      </c>
      <c r="B32" s="112" t="s">
        <v>155</v>
      </c>
      <c r="C32" s="113" t="s">
        <v>151</v>
      </c>
      <c r="D32" s="115">
        <v>1</v>
      </c>
      <c r="E32" s="105" t="s">
        <v>156</v>
      </c>
      <c r="F32" s="107">
        <v>97584460584</v>
      </c>
      <c r="G32" s="105" t="s">
        <v>156</v>
      </c>
      <c r="H32" s="107">
        <v>97584460584</v>
      </c>
      <c r="I32" s="161">
        <v>225</v>
      </c>
      <c r="J32" s="166">
        <v>42646</v>
      </c>
      <c r="K32" s="105" t="s">
        <v>157</v>
      </c>
      <c r="L32" s="110">
        <v>225</v>
      </c>
      <c r="M32" s="72"/>
      <c r="N32" s="73"/>
    </row>
    <row r="33" spans="1:14" ht="57.6">
      <c r="A33" s="103" t="s">
        <v>129</v>
      </c>
      <c r="B33" s="112" t="s">
        <v>62</v>
      </c>
      <c r="C33" s="105" t="s">
        <v>92</v>
      </c>
      <c r="D33" s="105">
        <v>1</v>
      </c>
      <c r="E33" s="105" t="s">
        <v>63</v>
      </c>
      <c r="F33" s="162" t="s">
        <v>18</v>
      </c>
      <c r="G33" s="105" t="s">
        <v>17</v>
      </c>
      <c r="H33" s="162" t="s">
        <v>18</v>
      </c>
      <c r="I33" s="120">
        <v>22087.5</v>
      </c>
      <c r="J33" s="109" t="s">
        <v>125</v>
      </c>
      <c r="K33" s="116" t="s">
        <v>138</v>
      </c>
      <c r="L33" s="110">
        <v>9834.7900000000009</v>
      </c>
      <c r="M33" s="75"/>
      <c r="N33" s="76"/>
    </row>
    <row r="34" spans="1:14" ht="43.2">
      <c r="A34" s="131" t="s">
        <v>135</v>
      </c>
      <c r="B34" s="135" t="s">
        <v>136</v>
      </c>
      <c r="C34" s="105" t="s">
        <v>93</v>
      </c>
      <c r="D34" s="105" t="s">
        <v>64</v>
      </c>
      <c r="E34" s="109" t="s">
        <v>130</v>
      </c>
      <c r="F34" s="136" t="s">
        <v>132</v>
      </c>
      <c r="G34" s="109" t="s">
        <v>133</v>
      </c>
      <c r="H34" s="136" t="s">
        <v>131</v>
      </c>
      <c r="I34" s="137">
        <v>70.8</v>
      </c>
      <c r="J34" s="138" t="s">
        <v>134</v>
      </c>
      <c r="K34" s="109" t="s">
        <v>149</v>
      </c>
      <c r="L34" s="110">
        <v>70.8</v>
      </c>
      <c r="M34" s="72"/>
      <c r="N34" s="73"/>
    </row>
    <row r="35" spans="1:14" s="143" customFormat="1" ht="43.2">
      <c r="A35" s="128" t="s">
        <v>282</v>
      </c>
      <c r="B35" s="135" t="s">
        <v>226</v>
      </c>
      <c r="C35" s="105" t="s">
        <v>151</v>
      </c>
      <c r="D35" s="115">
        <v>1</v>
      </c>
      <c r="E35" s="115" t="s">
        <v>158</v>
      </c>
      <c r="F35" s="115" t="s">
        <v>49</v>
      </c>
      <c r="G35" s="105" t="s">
        <v>158</v>
      </c>
      <c r="H35" s="115" t="s">
        <v>49</v>
      </c>
      <c r="I35" s="139">
        <v>530.66999999999996</v>
      </c>
      <c r="J35" s="140" t="s">
        <v>217</v>
      </c>
      <c r="K35" s="141">
        <v>42800</v>
      </c>
      <c r="L35" s="123">
        <v>307.14999999999998</v>
      </c>
      <c r="M35" s="142"/>
    </row>
    <row r="36" spans="1:14" s="143" customFormat="1" ht="43.2">
      <c r="A36" s="128" t="s">
        <v>159</v>
      </c>
      <c r="B36" s="112" t="s">
        <v>259</v>
      </c>
      <c r="C36" s="105" t="s">
        <v>151</v>
      </c>
      <c r="D36" s="115">
        <v>1</v>
      </c>
      <c r="E36" s="115" t="s">
        <v>158</v>
      </c>
      <c r="F36" s="115" t="s">
        <v>49</v>
      </c>
      <c r="G36" s="105" t="s">
        <v>158</v>
      </c>
      <c r="H36" s="115" t="s">
        <v>49</v>
      </c>
      <c r="I36" s="139">
        <v>236.09</v>
      </c>
      <c r="J36" s="140" t="s">
        <v>217</v>
      </c>
      <c r="K36" s="141">
        <v>42800</v>
      </c>
      <c r="L36" s="123">
        <v>118.35</v>
      </c>
      <c r="M36" s="142"/>
    </row>
    <row r="37" spans="1:14" s="143" customFormat="1" ht="43.2">
      <c r="A37" s="128" t="s">
        <v>160</v>
      </c>
      <c r="B37" s="135" t="s">
        <v>260</v>
      </c>
      <c r="C37" s="105" t="s">
        <v>151</v>
      </c>
      <c r="D37" s="115">
        <v>1</v>
      </c>
      <c r="E37" s="115" t="s">
        <v>158</v>
      </c>
      <c r="F37" s="115" t="s">
        <v>49</v>
      </c>
      <c r="G37" s="105" t="s">
        <v>158</v>
      </c>
      <c r="H37" s="115" t="s">
        <v>49</v>
      </c>
      <c r="I37" s="139">
        <v>387.37</v>
      </c>
      <c r="J37" s="140" t="s">
        <v>218</v>
      </c>
      <c r="K37" s="141">
        <v>42772</v>
      </c>
      <c r="L37" s="123">
        <v>42.44</v>
      </c>
      <c r="M37" s="142"/>
    </row>
    <row r="38" spans="1:14" s="143" customFormat="1" ht="43.2">
      <c r="A38" s="128" t="s">
        <v>161</v>
      </c>
      <c r="B38" s="135" t="s">
        <v>261</v>
      </c>
      <c r="C38" s="105" t="s">
        <v>151</v>
      </c>
      <c r="D38" s="115">
        <v>1</v>
      </c>
      <c r="E38" s="115" t="s">
        <v>158</v>
      </c>
      <c r="F38" s="115" t="s">
        <v>49</v>
      </c>
      <c r="G38" s="105" t="s">
        <v>158</v>
      </c>
      <c r="H38" s="115" t="s">
        <v>49</v>
      </c>
      <c r="I38" s="139">
        <v>232.24</v>
      </c>
      <c r="J38" s="140" t="s">
        <v>218</v>
      </c>
      <c r="K38" s="141">
        <v>42804</v>
      </c>
      <c r="L38" s="123">
        <v>185.46</v>
      </c>
      <c r="M38" s="142"/>
    </row>
    <row r="39" spans="1:14" s="143" customFormat="1" ht="43.2">
      <c r="A39" s="128" t="s">
        <v>162</v>
      </c>
      <c r="B39" s="135" t="s">
        <v>227</v>
      </c>
      <c r="C39" s="105" t="s">
        <v>151</v>
      </c>
      <c r="D39" s="115">
        <v>1</v>
      </c>
      <c r="E39" s="115" t="s">
        <v>158</v>
      </c>
      <c r="F39" s="115" t="s">
        <v>49</v>
      </c>
      <c r="G39" s="105" t="s">
        <v>158</v>
      </c>
      <c r="H39" s="115" t="s">
        <v>49</v>
      </c>
      <c r="I39" s="139">
        <v>235.16</v>
      </c>
      <c r="J39" s="140" t="s">
        <v>219</v>
      </c>
      <c r="K39" s="141">
        <v>42809</v>
      </c>
      <c r="L39" s="123">
        <v>156.77000000000001</v>
      </c>
      <c r="M39" s="142"/>
    </row>
    <row r="40" spans="1:14" s="143" customFormat="1" ht="43.2">
      <c r="A40" s="128" t="s">
        <v>163</v>
      </c>
      <c r="B40" s="135" t="s">
        <v>228</v>
      </c>
      <c r="C40" s="105" t="s">
        <v>151</v>
      </c>
      <c r="D40" s="115">
        <v>1</v>
      </c>
      <c r="E40" s="115" t="s">
        <v>158</v>
      </c>
      <c r="F40" s="115" t="s">
        <v>49</v>
      </c>
      <c r="G40" s="105" t="s">
        <v>158</v>
      </c>
      <c r="H40" s="115" t="s">
        <v>49</v>
      </c>
      <c r="I40" s="139">
        <v>238.95</v>
      </c>
      <c r="J40" s="140" t="s">
        <v>218</v>
      </c>
      <c r="K40" s="141">
        <v>42800</v>
      </c>
      <c r="L40" s="123">
        <v>39.549999999999997</v>
      </c>
      <c r="M40" s="142"/>
    </row>
    <row r="41" spans="1:14" s="143" customFormat="1" ht="43.2">
      <c r="A41" s="128" t="s">
        <v>164</v>
      </c>
      <c r="B41" s="135" t="s">
        <v>229</v>
      </c>
      <c r="C41" s="105" t="s">
        <v>151</v>
      </c>
      <c r="D41" s="115">
        <v>1</v>
      </c>
      <c r="E41" s="115" t="s">
        <v>158</v>
      </c>
      <c r="F41" s="115" t="s">
        <v>49</v>
      </c>
      <c r="G41" s="105" t="s">
        <v>158</v>
      </c>
      <c r="H41" s="115" t="s">
        <v>49</v>
      </c>
      <c r="I41" s="139">
        <v>8300</v>
      </c>
      <c r="J41" s="140" t="s">
        <v>285</v>
      </c>
      <c r="K41" s="141">
        <v>42768</v>
      </c>
      <c r="L41" s="123">
        <v>1839.22</v>
      </c>
      <c r="M41" s="142"/>
    </row>
    <row r="42" spans="1:14" s="143" customFormat="1" ht="43.2">
      <c r="A42" s="128" t="s">
        <v>165</v>
      </c>
      <c r="B42" s="135" t="s">
        <v>230</v>
      </c>
      <c r="C42" s="105" t="s">
        <v>151</v>
      </c>
      <c r="D42" s="115">
        <v>1</v>
      </c>
      <c r="E42" s="115" t="s">
        <v>158</v>
      </c>
      <c r="F42" s="115" t="s">
        <v>49</v>
      </c>
      <c r="G42" s="105" t="s">
        <v>158</v>
      </c>
      <c r="H42" s="115" t="s">
        <v>49</v>
      </c>
      <c r="I42" s="139">
        <v>229.9</v>
      </c>
      <c r="J42" s="140" t="s">
        <v>217</v>
      </c>
      <c r="K42" s="141">
        <v>42809</v>
      </c>
      <c r="L42" s="123">
        <v>130.71</v>
      </c>
      <c r="M42" s="142"/>
    </row>
    <row r="43" spans="1:14" s="143" customFormat="1" ht="43.2">
      <c r="A43" s="128" t="s">
        <v>166</v>
      </c>
      <c r="B43" s="135" t="s">
        <v>231</v>
      </c>
      <c r="C43" s="105" t="s">
        <v>151</v>
      </c>
      <c r="D43" s="115">
        <v>1</v>
      </c>
      <c r="E43" s="115" t="s">
        <v>158</v>
      </c>
      <c r="F43" s="115" t="s">
        <v>49</v>
      </c>
      <c r="G43" s="105" t="s">
        <v>158</v>
      </c>
      <c r="H43" s="115" t="s">
        <v>49</v>
      </c>
      <c r="I43" s="139">
        <v>381.53</v>
      </c>
      <c r="J43" s="140" t="s">
        <v>285</v>
      </c>
      <c r="K43" s="141">
        <v>42768</v>
      </c>
      <c r="L43" s="123">
        <v>77.87</v>
      </c>
      <c r="M43" s="142"/>
    </row>
    <row r="44" spans="1:14" s="143" customFormat="1" ht="43.2">
      <c r="A44" s="128" t="s">
        <v>167</v>
      </c>
      <c r="B44" s="135" t="s">
        <v>232</v>
      </c>
      <c r="C44" s="105" t="s">
        <v>151</v>
      </c>
      <c r="D44" s="115">
        <v>1</v>
      </c>
      <c r="E44" s="115" t="s">
        <v>158</v>
      </c>
      <c r="F44" s="115" t="s">
        <v>49</v>
      </c>
      <c r="G44" s="105" t="s">
        <v>158</v>
      </c>
      <c r="H44" s="115" t="s">
        <v>49</v>
      </c>
      <c r="I44" s="139">
        <v>235.11</v>
      </c>
      <c r="J44" s="140" t="s">
        <v>220</v>
      </c>
      <c r="K44" s="141">
        <v>42809</v>
      </c>
      <c r="L44" s="123">
        <v>177.98</v>
      </c>
      <c r="M44" s="142"/>
    </row>
    <row r="45" spans="1:14" s="143" customFormat="1" ht="43.2">
      <c r="A45" s="128" t="s">
        <v>168</v>
      </c>
      <c r="B45" s="135" t="s">
        <v>262</v>
      </c>
      <c r="C45" s="105" t="s">
        <v>151</v>
      </c>
      <c r="D45" s="115">
        <v>1</v>
      </c>
      <c r="E45" s="115" t="s">
        <v>158</v>
      </c>
      <c r="F45" s="115" t="s">
        <v>49</v>
      </c>
      <c r="G45" s="105" t="s">
        <v>158</v>
      </c>
      <c r="H45" s="115" t="s">
        <v>49</v>
      </c>
      <c r="I45" s="139">
        <v>248.37</v>
      </c>
      <c r="J45" s="140" t="s">
        <v>220</v>
      </c>
      <c r="K45" s="141">
        <v>42800</v>
      </c>
      <c r="L45" s="123">
        <v>39.14</v>
      </c>
      <c r="M45" s="142"/>
    </row>
    <row r="46" spans="1:14" s="143" customFormat="1" ht="43.2">
      <c r="A46" s="128" t="s">
        <v>169</v>
      </c>
      <c r="B46" s="135" t="s">
        <v>263</v>
      </c>
      <c r="C46" s="105" t="s">
        <v>151</v>
      </c>
      <c r="D46" s="115">
        <v>1</v>
      </c>
      <c r="E46" s="115" t="s">
        <v>158</v>
      </c>
      <c r="F46" s="115" t="s">
        <v>49</v>
      </c>
      <c r="G46" s="105" t="s">
        <v>158</v>
      </c>
      <c r="H46" s="115" t="s">
        <v>49</v>
      </c>
      <c r="I46" s="139">
        <v>395.84</v>
      </c>
      <c r="J46" s="140" t="s">
        <v>219</v>
      </c>
      <c r="K46" s="141">
        <v>42772</v>
      </c>
      <c r="L46" s="123">
        <v>70.48</v>
      </c>
      <c r="M46" s="142"/>
    </row>
    <row r="47" spans="1:14" s="143" customFormat="1" ht="43.2">
      <c r="A47" s="128" t="s">
        <v>170</v>
      </c>
      <c r="B47" s="135" t="s">
        <v>233</v>
      </c>
      <c r="C47" s="105" t="s">
        <v>151</v>
      </c>
      <c r="D47" s="115">
        <v>1</v>
      </c>
      <c r="E47" s="115" t="s">
        <v>158</v>
      </c>
      <c r="F47" s="115" t="s">
        <v>49</v>
      </c>
      <c r="G47" s="105" t="s">
        <v>158</v>
      </c>
      <c r="H47" s="115" t="s">
        <v>49</v>
      </c>
      <c r="I47" s="139">
        <v>495.48</v>
      </c>
      <c r="J47" s="140" t="s">
        <v>221</v>
      </c>
      <c r="K47" s="141">
        <v>42809</v>
      </c>
      <c r="L47" s="123">
        <v>430.77000000000004</v>
      </c>
      <c r="M47" s="142"/>
    </row>
    <row r="48" spans="1:14" s="143" customFormat="1" ht="43.2">
      <c r="A48" s="128" t="s">
        <v>171</v>
      </c>
      <c r="B48" s="135" t="s">
        <v>264</v>
      </c>
      <c r="C48" s="105" t="s">
        <v>151</v>
      </c>
      <c r="D48" s="115">
        <v>1</v>
      </c>
      <c r="E48" s="115" t="s">
        <v>158</v>
      </c>
      <c r="F48" s="115" t="s">
        <v>49</v>
      </c>
      <c r="G48" s="105" t="s">
        <v>158</v>
      </c>
      <c r="H48" s="115" t="s">
        <v>49</v>
      </c>
      <c r="I48" s="139">
        <v>222.28</v>
      </c>
      <c r="J48" s="140" t="s">
        <v>219</v>
      </c>
      <c r="K48" s="141">
        <v>42772</v>
      </c>
      <c r="L48" s="123">
        <v>40.06</v>
      </c>
      <c r="M48" s="142"/>
    </row>
    <row r="49" spans="1:13" s="143" customFormat="1" ht="43.2">
      <c r="A49" s="128" t="s">
        <v>172</v>
      </c>
      <c r="B49" s="135" t="s">
        <v>234</v>
      </c>
      <c r="C49" s="105" t="s">
        <v>151</v>
      </c>
      <c r="D49" s="115">
        <v>1</v>
      </c>
      <c r="E49" s="115" t="s">
        <v>158</v>
      </c>
      <c r="F49" s="115" t="s">
        <v>49</v>
      </c>
      <c r="G49" s="105" t="s">
        <v>158</v>
      </c>
      <c r="H49" s="115" t="s">
        <v>49</v>
      </c>
      <c r="I49" s="139">
        <v>230.02</v>
      </c>
      <c r="J49" s="140" t="s">
        <v>218</v>
      </c>
      <c r="K49" s="141">
        <v>42800</v>
      </c>
      <c r="L49" s="123">
        <v>196.94</v>
      </c>
      <c r="M49" s="142"/>
    </row>
    <row r="50" spans="1:13" s="143" customFormat="1" ht="43.2">
      <c r="A50" s="128" t="s">
        <v>173</v>
      </c>
      <c r="B50" s="135" t="s">
        <v>235</v>
      </c>
      <c r="C50" s="105" t="s">
        <v>151</v>
      </c>
      <c r="D50" s="115">
        <v>1</v>
      </c>
      <c r="E50" s="115" t="s">
        <v>158</v>
      </c>
      <c r="F50" s="115" t="s">
        <v>49</v>
      </c>
      <c r="G50" s="105" t="s">
        <v>158</v>
      </c>
      <c r="H50" s="115" t="s">
        <v>49</v>
      </c>
      <c r="I50" s="139">
        <v>231.31</v>
      </c>
      <c r="J50" s="140" t="s">
        <v>222</v>
      </c>
      <c r="K50" s="141">
        <v>42804</v>
      </c>
      <c r="L50" s="123">
        <v>186.74</v>
      </c>
      <c r="M50" s="142"/>
    </row>
    <row r="51" spans="1:13" s="143" customFormat="1" ht="43.2">
      <c r="A51" s="128" t="s">
        <v>174</v>
      </c>
      <c r="B51" s="135" t="s">
        <v>265</v>
      </c>
      <c r="C51" s="105" t="s">
        <v>151</v>
      </c>
      <c r="D51" s="115">
        <v>1</v>
      </c>
      <c r="E51" s="115" t="s">
        <v>158</v>
      </c>
      <c r="F51" s="115" t="s">
        <v>49</v>
      </c>
      <c r="G51" s="105" t="s">
        <v>158</v>
      </c>
      <c r="H51" s="115" t="s">
        <v>49</v>
      </c>
      <c r="I51" s="139">
        <v>230.26</v>
      </c>
      <c r="J51" s="140" t="s">
        <v>218</v>
      </c>
      <c r="K51" s="141">
        <v>42800</v>
      </c>
      <c r="L51" s="123">
        <v>196.55</v>
      </c>
      <c r="M51" s="142"/>
    </row>
    <row r="52" spans="1:13" s="143" customFormat="1" ht="43.2">
      <c r="A52" s="128" t="s">
        <v>175</v>
      </c>
      <c r="B52" s="135" t="s">
        <v>236</v>
      </c>
      <c r="C52" s="105" t="s">
        <v>151</v>
      </c>
      <c r="D52" s="115">
        <v>1</v>
      </c>
      <c r="E52" s="115" t="s">
        <v>158</v>
      </c>
      <c r="F52" s="115" t="s">
        <v>49</v>
      </c>
      <c r="G52" s="105" t="s">
        <v>158</v>
      </c>
      <c r="H52" s="115" t="s">
        <v>49</v>
      </c>
      <c r="I52" s="139">
        <v>228.76</v>
      </c>
      <c r="J52" s="140" t="s">
        <v>217</v>
      </c>
      <c r="K52" s="141">
        <v>42809</v>
      </c>
      <c r="L52" s="123">
        <v>139.55000000000001</v>
      </c>
      <c r="M52" s="142"/>
    </row>
    <row r="53" spans="1:13" s="143" customFormat="1" ht="43.2">
      <c r="A53" s="128" t="s">
        <v>176</v>
      </c>
      <c r="B53" s="135" t="s">
        <v>266</v>
      </c>
      <c r="C53" s="105" t="s">
        <v>151</v>
      </c>
      <c r="D53" s="115">
        <v>1</v>
      </c>
      <c r="E53" s="115" t="s">
        <v>158</v>
      </c>
      <c r="F53" s="115" t="s">
        <v>49</v>
      </c>
      <c r="G53" s="105" t="s">
        <v>158</v>
      </c>
      <c r="H53" s="115" t="s">
        <v>49</v>
      </c>
      <c r="I53" s="139">
        <v>496.05</v>
      </c>
      <c r="J53" s="140" t="s">
        <v>218</v>
      </c>
      <c r="K53" s="141">
        <v>42772</v>
      </c>
      <c r="L53" s="123">
        <v>79.34</v>
      </c>
      <c r="M53" s="142"/>
    </row>
    <row r="54" spans="1:13" s="143" customFormat="1" ht="43.2">
      <c r="A54" s="128" t="s">
        <v>177</v>
      </c>
      <c r="B54" s="135" t="s">
        <v>267</v>
      </c>
      <c r="C54" s="105" t="s">
        <v>151</v>
      </c>
      <c r="D54" s="115">
        <v>1</v>
      </c>
      <c r="E54" s="115" t="s">
        <v>158</v>
      </c>
      <c r="F54" s="115" t="s">
        <v>49</v>
      </c>
      <c r="G54" s="105" t="s">
        <v>158</v>
      </c>
      <c r="H54" s="115" t="s">
        <v>49</v>
      </c>
      <c r="I54" s="144" t="s">
        <v>281</v>
      </c>
      <c r="J54" s="140" t="s">
        <v>220</v>
      </c>
      <c r="K54" s="141">
        <v>42769</v>
      </c>
      <c r="L54" s="123">
        <v>65.09</v>
      </c>
      <c r="M54" s="142"/>
    </row>
    <row r="55" spans="1:13" s="143" customFormat="1" ht="43.2">
      <c r="A55" s="128" t="s">
        <v>178</v>
      </c>
      <c r="B55" s="135" t="s">
        <v>237</v>
      </c>
      <c r="C55" s="105" t="s">
        <v>151</v>
      </c>
      <c r="D55" s="115">
        <v>1</v>
      </c>
      <c r="E55" s="115" t="s">
        <v>158</v>
      </c>
      <c r="F55" s="115" t="s">
        <v>49</v>
      </c>
      <c r="G55" s="105" t="s">
        <v>158</v>
      </c>
      <c r="H55" s="115" t="s">
        <v>49</v>
      </c>
      <c r="I55" s="139">
        <v>443.87</v>
      </c>
      <c r="J55" s="140" t="s">
        <v>217</v>
      </c>
      <c r="K55" s="141">
        <v>42809</v>
      </c>
      <c r="L55" s="123">
        <v>240.52999999999997</v>
      </c>
      <c r="M55" s="142"/>
    </row>
    <row r="56" spans="1:13" s="143" customFormat="1" ht="43.2">
      <c r="A56" s="128" t="s">
        <v>179</v>
      </c>
      <c r="B56" s="135" t="s">
        <v>238</v>
      </c>
      <c r="C56" s="105" t="s">
        <v>151</v>
      </c>
      <c r="D56" s="115">
        <v>1</v>
      </c>
      <c r="E56" s="115" t="s">
        <v>158</v>
      </c>
      <c r="F56" s="115" t="s">
        <v>49</v>
      </c>
      <c r="G56" s="105" t="s">
        <v>158</v>
      </c>
      <c r="H56" s="115" t="s">
        <v>49</v>
      </c>
      <c r="I56" s="139">
        <v>233.77</v>
      </c>
      <c r="J56" s="140" t="s">
        <v>219</v>
      </c>
      <c r="K56" s="141">
        <v>42804</v>
      </c>
      <c r="L56" s="123">
        <v>155.27000000000001</v>
      </c>
      <c r="M56" s="142"/>
    </row>
    <row r="57" spans="1:13" s="143" customFormat="1" ht="43.2">
      <c r="A57" s="128" t="s">
        <v>180</v>
      </c>
      <c r="B57" s="135" t="s">
        <v>239</v>
      </c>
      <c r="C57" s="105" t="s">
        <v>151</v>
      </c>
      <c r="D57" s="115">
        <v>1</v>
      </c>
      <c r="E57" s="115" t="s">
        <v>158</v>
      </c>
      <c r="F57" s="115" t="s">
        <v>49</v>
      </c>
      <c r="G57" s="105" t="s">
        <v>158</v>
      </c>
      <c r="H57" s="115" t="s">
        <v>49</v>
      </c>
      <c r="I57" s="139">
        <v>227</v>
      </c>
      <c r="J57" s="140" t="s">
        <v>218</v>
      </c>
      <c r="K57" s="141">
        <v>42804</v>
      </c>
      <c r="L57" s="123">
        <v>188.19</v>
      </c>
      <c r="M57" s="142"/>
    </row>
    <row r="58" spans="1:13" s="143" customFormat="1" ht="43.2">
      <c r="A58" s="128" t="s">
        <v>181</v>
      </c>
      <c r="B58" s="135" t="s">
        <v>240</v>
      </c>
      <c r="C58" s="105" t="s">
        <v>151</v>
      </c>
      <c r="D58" s="115">
        <v>1</v>
      </c>
      <c r="E58" s="115" t="s">
        <v>158</v>
      </c>
      <c r="F58" s="115" t="s">
        <v>49</v>
      </c>
      <c r="G58" s="105" t="s">
        <v>158</v>
      </c>
      <c r="H58" s="115" t="s">
        <v>49</v>
      </c>
      <c r="I58" s="139">
        <v>498.08</v>
      </c>
      <c r="J58" s="140" t="s">
        <v>219</v>
      </c>
      <c r="K58" s="141">
        <v>42809</v>
      </c>
      <c r="L58" s="123">
        <v>376.39</v>
      </c>
      <c r="M58" s="142"/>
    </row>
    <row r="59" spans="1:13" s="143" customFormat="1" ht="43.2">
      <c r="A59" s="128" t="s">
        <v>182</v>
      </c>
      <c r="B59" s="145" t="s">
        <v>183</v>
      </c>
      <c r="C59" s="105" t="s">
        <v>151</v>
      </c>
      <c r="D59" s="115">
        <v>1</v>
      </c>
      <c r="E59" s="115" t="s">
        <v>158</v>
      </c>
      <c r="F59" s="115" t="s">
        <v>49</v>
      </c>
      <c r="G59" s="105" t="s">
        <v>158</v>
      </c>
      <c r="H59" s="115" t="s">
        <v>49</v>
      </c>
      <c r="I59" s="139">
        <v>2000</v>
      </c>
      <c r="J59" s="140" t="s">
        <v>284</v>
      </c>
      <c r="K59" s="141">
        <v>42789</v>
      </c>
      <c r="L59" s="123">
        <v>80.540000000000006</v>
      </c>
      <c r="M59" s="142"/>
    </row>
    <row r="60" spans="1:13" s="143" customFormat="1" ht="43.2">
      <c r="A60" s="128" t="s">
        <v>184</v>
      </c>
      <c r="B60" s="135" t="s">
        <v>268</v>
      </c>
      <c r="C60" s="105" t="s">
        <v>151</v>
      </c>
      <c r="D60" s="115">
        <v>1</v>
      </c>
      <c r="E60" s="115" t="s">
        <v>158</v>
      </c>
      <c r="F60" s="115" t="s">
        <v>49</v>
      </c>
      <c r="G60" s="105" t="s">
        <v>158</v>
      </c>
      <c r="H60" s="115" t="s">
        <v>49</v>
      </c>
      <c r="I60" s="139">
        <v>205.85</v>
      </c>
      <c r="J60" s="140" t="s">
        <v>219</v>
      </c>
      <c r="K60" s="141">
        <v>42772</v>
      </c>
      <c r="L60" s="123">
        <v>166.27</v>
      </c>
      <c r="M60" s="142"/>
    </row>
    <row r="61" spans="1:13" s="143" customFormat="1" ht="43.2">
      <c r="A61" s="128" t="s">
        <v>185</v>
      </c>
      <c r="B61" s="135" t="s">
        <v>269</v>
      </c>
      <c r="C61" s="105" t="s">
        <v>151</v>
      </c>
      <c r="D61" s="115">
        <v>1</v>
      </c>
      <c r="E61" s="115" t="s">
        <v>158</v>
      </c>
      <c r="F61" s="115" t="s">
        <v>49</v>
      </c>
      <c r="G61" s="105" t="s">
        <v>158</v>
      </c>
      <c r="H61" s="115" t="s">
        <v>49</v>
      </c>
      <c r="I61" s="139">
        <v>224.42</v>
      </c>
      <c r="J61" s="140" t="s">
        <v>222</v>
      </c>
      <c r="K61" s="141">
        <v>42772</v>
      </c>
      <c r="L61" s="123">
        <v>38.9</v>
      </c>
      <c r="M61" s="142"/>
    </row>
    <row r="62" spans="1:13" s="143" customFormat="1" ht="43.2">
      <c r="A62" s="128" t="s">
        <v>186</v>
      </c>
      <c r="B62" s="135" t="s">
        <v>241</v>
      </c>
      <c r="C62" s="105" t="s">
        <v>151</v>
      </c>
      <c r="D62" s="115">
        <v>1</v>
      </c>
      <c r="E62" s="115" t="s">
        <v>158</v>
      </c>
      <c r="F62" s="115" t="s">
        <v>49</v>
      </c>
      <c r="G62" s="105" t="s">
        <v>158</v>
      </c>
      <c r="H62" s="115" t="s">
        <v>49</v>
      </c>
      <c r="I62" s="139">
        <v>225.92</v>
      </c>
      <c r="J62" s="140" t="s">
        <v>223</v>
      </c>
      <c r="K62" s="141">
        <v>42804</v>
      </c>
      <c r="L62" s="123">
        <v>142.18</v>
      </c>
      <c r="M62" s="142"/>
    </row>
    <row r="63" spans="1:13" s="143" customFormat="1" ht="43.2">
      <c r="A63" s="128" t="s">
        <v>187</v>
      </c>
      <c r="B63" s="135" t="s">
        <v>242</v>
      </c>
      <c r="C63" s="105" t="s">
        <v>151</v>
      </c>
      <c r="D63" s="115">
        <v>1</v>
      </c>
      <c r="E63" s="115" t="s">
        <v>158</v>
      </c>
      <c r="F63" s="115" t="s">
        <v>49</v>
      </c>
      <c r="G63" s="105" t="s">
        <v>158</v>
      </c>
      <c r="H63" s="115" t="s">
        <v>49</v>
      </c>
      <c r="I63" s="139">
        <v>520.67999999999995</v>
      </c>
      <c r="J63" s="140" t="s">
        <v>217</v>
      </c>
      <c r="K63" s="141">
        <v>42804</v>
      </c>
      <c r="L63" s="123">
        <v>406.54999999999995</v>
      </c>
      <c r="M63" s="142"/>
    </row>
    <row r="64" spans="1:13" s="143" customFormat="1" ht="43.2">
      <c r="A64" s="128" t="s">
        <v>188</v>
      </c>
      <c r="B64" s="146" t="s">
        <v>243</v>
      </c>
      <c r="C64" s="105" t="s">
        <v>151</v>
      </c>
      <c r="D64" s="115">
        <v>1</v>
      </c>
      <c r="E64" s="115" t="s">
        <v>158</v>
      </c>
      <c r="F64" s="115" t="s">
        <v>49</v>
      </c>
      <c r="G64" s="105" t="s">
        <v>158</v>
      </c>
      <c r="H64" s="115" t="s">
        <v>49</v>
      </c>
      <c r="I64" s="139">
        <v>228.45</v>
      </c>
      <c r="J64" s="140" t="s">
        <v>218</v>
      </c>
      <c r="K64" s="141">
        <v>42789</v>
      </c>
      <c r="L64" s="123">
        <v>61.08</v>
      </c>
      <c r="M64" s="142"/>
    </row>
    <row r="65" spans="1:13" s="143" customFormat="1" ht="43.2">
      <c r="A65" s="128" t="s">
        <v>189</v>
      </c>
      <c r="B65" s="135" t="s">
        <v>244</v>
      </c>
      <c r="C65" s="105" t="s">
        <v>151</v>
      </c>
      <c r="D65" s="115">
        <v>1</v>
      </c>
      <c r="E65" s="115" t="s">
        <v>158</v>
      </c>
      <c r="F65" s="115" t="s">
        <v>49</v>
      </c>
      <c r="G65" s="105" t="s">
        <v>158</v>
      </c>
      <c r="H65" s="115" t="s">
        <v>49</v>
      </c>
      <c r="I65" s="139">
        <v>506.45</v>
      </c>
      <c r="J65" s="140" t="s">
        <v>218</v>
      </c>
      <c r="K65" s="141">
        <v>42809</v>
      </c>
      <c r="L65" s="123">
        <v>395.5</v>
      </c>
      <c r="M65" s="142"/>
    </row>
    <row r="66" spans="1:13" s="143" customFormat="1" ht="43.2">
      <c r="A66" s="128" t="s">
        <v>190</v>
      </c>
      <c r="B66" s="135" t="s">
        <v>245</v>
      </c>
      <c r="C66" s="105" t="s">
        <v>151</v>
      </c>
      <c r="D66" s="115">
        <v>1</v>
      </c>
      <c r="E66" s="115" t="s">
        <v>158</v>
      </c>
      <c r="F66" s="115" t="s">
        <v>49</v>
      </c>
      <c r="G66" s="105" t="s">
        <v>158</v>
      </c>
      <c r="H66" s="115" t="s">
        <v>49</v>
      </c>
      <c r="I66" s="139">
        <v>534.24</v>
      </c>
      <c r="J66" s="140" t="s">
        <v>220</v>
      </c>
      <c r="K66" s="141">
        <v>42772</v>
      </c>
      <c r="L66" s="123">
        <v>84.43</v>
      </c>
      <c r="M66" s="142"/>
    </row>
    <row r="67" spans="1:13" s="143" customFormat="1" ht="43.2">
      <c r="A67" s="128" t="s">
        <v>191</v>
      </c>
      <c r="B67" s="135" t="s">
        <v>246</v>
      </c>
      <c r="C67" s="105" t="s">
        <v>151</v>
      </c>
      <c r="D67" s="115">
        <v>1</v>
      </c>
      <c r="E67" s="115" t="s">
        <v>158</v>
      </c>
      <c r="F67" s="115" t="s">
        <v>49</v>
      </c>
      <c r="G67" s="105" t="s">
        <v>158</v>
      </c>
      <c r="H67" s="115" t="s">
        <v>49</v>
      </c>
      <c r="I67" s="139">
        <v>232.39</v>
      </c>
      <c r="J67" s="140" t="s">
        <v>219</v>
      </c>
      <c r="K67" s="141">
        <v>42804</v>
      </c>
      <c r="L67" s="123">
        <v>154.28</v>
      </c>
      <c r="M67" s="142"/>
    </row>
    <row r="68" spans="1:13" s="143" customFormat="1" ht="43.2">
      <c r="A68" s="128" t="s">
        <v>192</v>
      </c>
      <c r="B68" s="135" t="s">
        <v>270</v>
      </c>
      <c r="C68" s="105" t="s">
        <v>151</v>
      </c>
      <c r="D68" s="115">
        <v>1</v>
      </c>
      <c r="E68" s="115" t="s">
        <v>158</v>
      </c>
      <c r="F68" s="115" t="s">
        <v>49</v>
      </c>
      <c r="G68" s="105" t="s">
        <v>158</v>
      </c>
      <c r="H68" s="115" t="s">
        <v>49</v>
      </c>
      <c r="I68" s="139">
        <v>225.75</v>
      </c>
      <c r="J68" s="140" t="s">
        <v>219</v>
      </c>
      <c r="K68" s="141">
        <v>42772</v>
      </c>
      <c r="L68" s="123">
        <v>39.020000000000003</v>
      </c>
      <c r="M68" s="142"/>
    </row>
    <row r="69" spans="1:13" s="143" customFormat="1" ht="43.2">
      <c r="A69" s="128" t="s">
        <v>193</v>
      </c>
      <c r="B69" s="147" t="s">
        <v>247</v>
      </c>
      <c r="C69" s="105" t="s">
        <v>151</v>
      </c>
      <c r="D69" s="115">
        <v>1</v>
      </c>
      <c r="E69" s="115" t="s">
        <v>158</v>
      </c>
      <c r="F69" s="115" t="s">
        <v>49</v>
      </c>
      <c r="G69" s="105" t="s">
        <v>158</v>
      </c>
      <c r="H69" s="115" t="s">
        <v>49</v>
      </c>
      <c r="I69" s="139">
        <v>234.38</v>
      </c>
      <c r="J69" s="140" t="s">
        <v>222</v>
      </c>
      <c r="K69" s="141">
        <v>42804</v>
      </c>
      <c r="L69" s="123">
        <v>145.76</v>
      </c>
      <c r="M69" s="142"/>
    </row>
    <row r="70" spans="1:13" s="143" customFormat="1" ht="43.2">
      <c r="A70" s="128" t="s">
        <v>194</v>
      </c>
      <c r="B70" s="135" t="s">
        <v>271</v>
      </c>
      <c r="C70" s="105" t="s">
        <v>151</v>
      </c>
      <c r="D70" s="115">
        <v>1</v>
      </c>
      <c r="E70" s="115" t="s">
        <v>158</v>
      </c>
      <c r="F70" s="115" t="s">
        <v>49</v>
      </c>
      <c r="G70" s="105" t="s">
        <v>158</v>
      </c>
      <c r="H70" s="115" t="s">
        <v>49</v>
      </c>
      <c r="I70" s="139">
        <v>236.26</v>
      </c>
      <c r="J70" s="140" t="s">
        <v>222</v>
      </c>
      <c r="K70" s="141">
        <v>42800</v>
      </c>
      <c r="L70" s="123">
        <v>38.659999999999997</v>
      </c>
      <c r="M70" s="142"/>
    </row>
    <row r="71" spans="1:13" s="143" customFormat="1" ht="43.2">
      <c r="A71" s="128" t="s">
        <v>195</v>
      </c>
      <c r="B71" s="135" t="s">
        <v>248</v>
      </c>
      <c r="C71" s="105" t="s">
        <v>151</v>
      </c>
      <c r="D71" s="115">
        <v>1</v>
      </c>
      <c r="E71" s="115" t="s">
        <v>158</v>
      </c>
      <c r="F71" s="115" t="s">
        <v>49</v>
      </c>
      <c r="G71" s="105" t="s">
        <v>158</v>
      </c>
      <c r="H71" s="115" t="s">
        <v>49</v>
      </c>
      <c r="I71" s="139">
        <v>230.04</v>
      </c>
      <c r="J71" s="140" t="s">
        <v>222</v>
      </c>
      <c r="K71" s="141">
        <v>42804</v>
      </c>
      <c r="L71" s="123">
        <v>152.76</v>
      </c>
      <c r="M71" s="142"/>
    </row>
    <row r="72" spans="1:13" s="143" customFormat="1" ht="43.2">
      <c r="A72" s="128" t="s">
        <v>196</v>
      </c>
      <c r="B72" s="135" t="s">
        <v>249</v>
      </c>
      <c r="C72" s="105" t="s">
        <v>151</v>
      </c>
      <c r="D72" s="115">
        <v>1</v>
      </c>
      <c r="E72" s="115" t="s">
        <v>158</v>
      </c>
      <c r="F72" s="115" t="s">
        <v>49</v>
      </c>
      <c r="G72" s="105" t="s">
        <v>158</v>
      </c>
      <c r="H72" s="115" t="s">
        <v>49</v>
      </c>
      <c r="I72" s="139">
        <v>229.21</v>
      </c>
      <c r="J72" s="140" t="s">
        <v>218</v>
      </c>
      <c r="K72" s="141">
        <v>42809</v>
      </c>
      <c r="L72" s="123">
        <v>130.1</v>
      </c>
      <c r="M72" s="142"/>
    </row>
    <row r="73" spans="1:13" s="143" customFormat="1" ht="43.2">
      <c r="A73" s="128" t="s">
        <v>197</v>
      </c>
      <c r="B73" s="135" t="s">
        <v>272</v>
      </c>
      <c r="C73" s="105" t="s">
        <v>151</v>
      </c>
      <c r="D73" s="115">
        <v>1</v>
      </c>
      <c r="E73" s="115" t="s">
        <v>158</v>
      </c>
      <c r="F73" s="115" t="s">
        <v>49</v>
      </c>
      <c r="G73" s="105" t="s">
        <v>158</v>
      </c>
      <c r="H73" s="115" t="s">
        <v>49</v>
      </c>
      <c r="I73" s="139">
        <v>496.93</v>
      </c>
      <c r="J73" s="140" t="s">
        <v>217</v>
      </c>
      <c r="K73" s="141">
        <v>42772</v>
      </c>
      <c r="L73" s="123">
        <v>79.17</v>
      </c>
      <c r="M73" s="142"/>
    </row>
    <row r="74" spans="1:13" s="143" customFormat="1" ht="43.2">
      <c r="A74" s="128" t="s">
        <v>198</v>
      </c>
      <c r="B74" s="135" t="s">
        <v>273</v>
      </c>
      <c r="C74" s="105" t="s">
        <v>151</v>
      </c>
      <c r="D74" s="115">
        <v>1</v>
      </c>
      <c r="E74" s="115" t="s">
        <v>158</v>
      </c>
      <c r="F74" s="115" t="s">
        <v>49</v>
      </c>
      <c r="G74" s="105" t="s">
        <v>158</v>
      </c>
      <c r="H74" s="115" t="s">
        <v>49</v>
      </c>
      <c r="I74" s="139">
        <v>409.26</v>
      </c>
      <c r="J74" s="140" t="s">
        <v>218</v>
      </c>
      <c r="K74" s="141">
        <v>42772</v>
      </c>
      <c r="L74" s="123">
        <v>70.989999999999995</v>
      </c>
      <c r="M74" s="142"/>
    </row>
    <row r="75" spans="1:13" s="143" customFormat="1" ht="43.2">
      <c r="A75" s="128" t="s">
        <v>199</v>
      </c>
      <c r="B75" s="135" t="s">
        <v>274</v>
      </c>
      <c r="C75" s="105" t="s">
        <v>151</v>
      </c>
      <c r="D75" s="115">
        <v>1</v>
      </c>
      <c r="E75" s="115" t="s">
        <v>158</v>
      </c>
      <c r="F75" s="115" t="s">
        <v>49</v>
      </c>
      <c r="G75" s="105" t="s">
        <v>158</v>
      </c>
      <c r="H75" s="115" t="s">
        <v>49</v>
      </c>
      <c r="I75" s="139">
        <v>1801.34</v>
      </c>
      <c r="J75" s="140" t="s">
        <v>224</v>
      </c>
      <c r="K75" s="141">
        <v>42800</v>
      </c>
      <c r="L75" s="123">
        <v>257.16000000000003</v>
      </c>
      <c r="M75" s="142"/>
    </row>
    <row r="76" spans="1:13" s="143" customFormat="1" ht="43.2">
      <c r="A76" s="128" t="s">
        <v>200</v>
      </c>
      <c r="B76" s="135" t="s">
        <v>250</v>
      </c>
      <c r="C76" s="105" t="s">
        <v>151</v>
      </c>
      <c r="D76" s="115">
        <v>1</v>
      </c>
      <c r="E76" s="115" t="s">
        <v>158</v>
      </c>
      <c r="F76" s="115" t="s">
        <v>49</v>
      </c>
      <c r="G76" s="105" t="s">
        <v>158</v>
      </c>
      <c r="H76" s="115" t="s">
        <v>49</v>
      </c>
      <c r="I76" s="139">
        <v>586.44000000000005</v>
      </c>
      <c r="J76" s="140" t="s">
        <v>217</v>
      </c>
      <c r="K76" s="141">
        <v>42804</v>
      </c>
      <c r="L76" s="123">
        <v>469.78000000000003</v>
      </c>
      <c r="M76" s="142"/>
    </row>
    <row r="77" spans="1:13" s="143" customFormat="1" ht="43.2">
      <c r="A77" s="128" t="s">
        <v>201</v>
      </c>
      <c r="B77" s="135" t="s">
        <v>275</v>
      </c>
      <c r="C77" s="105" t="s">
        <v>151</v>
      </c>
      <c r="D77" s="115">
        <v>1</v>
      </c>
      <c r="E77" s="115" t="s">
        <v>158</v>
      </c>
      <c r="F77" s="115" t="s">
        <v>49</v>
      </c>
      <c r="G77" s="105" t="s">
        <v>158</v>
      </c>
      <c r="H77" s="115" t="s">
        <v>49</v>
      </c>
      <c r="I77" s="139">
        <v>1762.82</v>
      </c>
      <c r="J77" s="140" t="s">
        <v>218</v>
      </c>
      <c r="K77" s="141">
        <v>42772</v>
      </c>
      <c r="L77" s="123">
        <v>339.66999999999996</v>
      </c>
      <c r="M77" s="142"/>
    </row>
    <row r="78" spans="1:13" s="143" customFormat="1" ht="43.2">
      <c r="A78" s="128" t="s">
        <v>202</v>
      </c>
      <c r="B78" s="135" t="s">
        <v>251</v>
      </c>
      <c r="C78" s="105" t="s">
        <v>151</v>
      </c>
      <c r="D78" s="115">
        <v>1</v>
      </c>
      <c r="E78" s="115" t="s">
        <v>158</v>
      </c>
      <c r="F78" s="115" t="s">
        <v>49</v>
      </c>
      <c r="G78" s="105" t="s">
        <v>158</v>
      </c>
      <c r="H78" s="115" t="s">
        <v>49</v>
      </c>
      <c r="I78" s="139">
        <v>540.53</v>
      </c>
      <c r="J78" s="140" t="s">
        <v>219</v>
      </c>
      <c r="K78" s="141">
        <v>42809</v>
      </c>
      <c r="L78" s="123">
        <v>327.72</v>
      </c>
      <c r="M78" s="142"/>
    </row>
    <row r="79" spans="1:13" s="143" customFormat="1" ht="43.2">
      <c r="A79" s="128" t="s">
        <v>203</v>
      </c>
      <c r="B79" s="135" t="s">
        <v>252</v>
      </c>
      <c r="C79" s="105" t="s">
        <v>151</v>
      </c>
      <c r="D79" s="115">
        <v>1</v>
      </c>
      <c r="E79" s="115" t="s">
        <v>158</v>
      </c>
      <c r="F79" s="115" t="s">
        <v>49</v>
      </c>
      <c r="G79" s="105" t="s">
        <v>158</v>
      </c>
      <c r="H79" s="115" t="s">
        <v>49</v>
      </c>
      <c r="I79" s="139">
        <v>230.3</v>
      </c>
      <c r="J79" s="140" t="s">
        <v>217</v>
      </c>
      <c r="K79" s="141">
        <v>42804</v>
      </c>
      <c r="L79" s="123">
        <v>184.19</v>
      </c>
      <c r="M79" s="142"/>
    </row>
    <row r="80" spans="1:13" s="143" customFormat="1" ht="43.2">
      <c r="A80" s="128" t="s">
        <v>204</v>
      </c>
      <c r="B80" s="135" t="s">
        <v>276</v>
      </c>
      <c r="C80" s="105" t="s">
        <v>151</v>
      </c>
      <c r="D80" s="115">
        <v>1</v>
      </c>
      <c r="E80" s="115" t="s">
        <v>158</v>
      </c>
      <c r="F80" s="115" t="s">
        <v>49</v>
      </c>
      <c r="G80" s="105" t="s">
        <v>158</v>
      </c>
      <c r="H80" s="115" t="s">
        <v>49</v>
      </c>
      <c r="I80" s="139">
        <v>235.27</v>
      </c>
      <c r="J80" s="140" t="s">
        <v>217</v>
      </c>
      <c r="K80" s="141">
        <v>42800</v>
      </c>
      <c r="L80" s="123">
        <v>65.069999999999993</v>
      </c>
      <c r="M80" s="142"/>
    </row>
    <row r="81" spans="1:13" s="143" customFormat="1" ht="43.2">
      <c r="A81" s="128" t="s">
        <v>205</v>
      </c>
      <c r="B81" s="135" t="s">
        <v>277</v>
      </c>
      <c r="C81" s="105" t="s">
        <v>151</v>
      </c>
      <c r="D81" s="115">
        <v>1</v>
      </c>
      <c r="E81" s="115" t="s">
        <v>158</v>
      </c>
      <c r="F81" s="115" t="s">
        <v>49</v>
      </c>
      <c r="G81" s="105" t="s">
        <v>158</v>
      </c>
      <c r="H81" s="115" t="s">
        <v>49</v>
      </c>
      <c r="I81" s="139">
        <v>416.14</v>
      </c>
      <c r="J81" s="140" t="s">
        <v>222</v>
      </c>
      <c r="K81" s="141">
        <v>42772</v>
      </c>
      <c r="L81" s="123">
        <v>339.94000000000005</v>
      </c>
      <c r="M81" s="142"/>
    </row>
    <row r="82" spans="1:13" s="143" customFormat="1" ht="43.2">
      <c r="A82" s="128" t="s">
        <v>206</v>
      </c>
      <c r="B82" s="135" t="s">
        <v>253</v>
      </c>
      <c r="C82" s="105" t="s">
        <v>151</v>
      </c>
      <c r="D82" s="115">
        <v>1</v>
      </c>
      <c r="E82" s="115" t="s">
        <v>158</v>
      </c>
      <c r="F82" s="115" t="s">
        <v>49</v>
      </c>
      <c r="G82" s="105" t="s">
        <v>158</v>
      </c>
      <c r="H82" s="115" t="s">
        <v>49</v>
      </c>
      <c r="I82" s="139">
        <v>232.52</v>
      </c>
      <c r="J82" s="140" t="s">
        <v>224</v>
      </c>
      <c r="K82" s="141">
        <v>42809</v>
      </c>
      <c r="L82" s="123">
        <v>194.39000000000001</v>
      </c>
      <c r="M82" s="142"/>
    </row>
    <row r="83" spans="1:13" s="143" customFormat="1" ht="43.2">
      <c r="A83" s="128" t="s">
        <v>207</v>
      </c>
      <c r="B83" s="135" t="s">
        <v>254</v>
      </c>
      <c r="C83" s="105" t="s">
        <v>151</v>
      </c>
      <c r="D83" s="115">
        <v>1</v>
      </c>
      <c r="E83" s="115" t="s">
        <v>158</v>
      </c>
      <c r="F83" s="115" t="s">
        <v>49</v>
      </c>
      <c r="G83" s="105" t="s">
        <v>158</v>
      </c>
      <c r="H83" s="115" t="s">
        <v>49</v>
      </c>
      <c r="I83" s="139">
        <v>234.3</v>
      </c>
      <c r="J83" s="140" t="s">
        <v>218</v>
      </c>
      <c r="K83" s="141">
        <v>42809</v>
      </c>
      <c r="L83" s="123">
        <v>323.83999999999997</v>
      </c>
      <c r="M83" s="142"/>
    </row>
    <row r="84" spans="1:13" s="143" customFormat="1" ht="43.2">
      <c r="A84" s="128" t="s">
        <v>208</v>
      </c>
      <c r="B84" s="135" t="s">
        <v>255</v>
      </c>
      <c r="C84" s="105" t="s">
        <v>151</v>
      </c>
      <c r="D84" s="115">
        <v>1</v>
      </c>
      <c r="E84" s="115" t="s">
        <v>158</v>
      </c>
      <c r="F84" s="115" t="s">
        <v>49</v>
      </c>
      <c r="G84" s="105" t="s">
        <v>158</v>
      </c>
      <c r="H84" s="115" t="s">
        <v>49</v>
      </c>
      <c r="I84" s="139">
        <v>236.75</v>
      </c>
      <c r="J84" s="140" t="s">
        <v>222</v>
      </c>
      <c r="K84" s="141">
        <v>42804</v>
      </c>
      <c r="L84" s="123">
        <v>187.78</v>
      </c>
      <c r="M84" s="142"/>
    </row>
    <row r="85" spans="1:13" s="143" customFormat="1" ht="43.2">
      <c r="A85" s="128" t="s">
        <v>209</v>
      </c>
      <c r="B85" s="135" t="s">
        <v>278</v>
      </c>
      <c r="C85" s="105" t="s">
        <v>151</v>
      </c>
      <c r="D85" s="115">
        <v>1</v>
      </c>
      <c r="E85" s="115" t="s">
        <v>158</v>
      </c>
      <c r="F85" s="115" t="s">
        <v>49</v>
      </c>
      <c r="G85" s="105" t="s">
        <v>158</v>
      </c>
      <c r="H85" s="115" t="s">
        <v>49</v>
      </c>
      <c r="I85" s="139">
        <v>230.94</v>
      </c>
      <c r="J85" s="140" t="s">
        <v>218</v>
      </c>
      <c r="K85" s="141">
        <v>42800</v>
      </c>
      <c r="L85" s="123">
        <v>196.82</v>
      </c>
      <c r="M85" s="142"/>
    </row>
    <row r="86" spans="1:13" s="143" customFormat="1" ht="43.2">
      <c r="A86" s="128" t="s">
        <v>210</v>
      </c>
      <c r="B86" s="135" t="s">
        <v>256</v>
      </c>
      <c r="C86" s="105" t="s">
        <v>151</v>
      </c>
      <c r="D86" s="115">
        <v>1</v>
      </c>
      <c r="E86" s="115" t="s">
        <v>158</v>
      </c>
      <c r="F86" s="115" t="s">
        <v>49</v>
      </c>
      <c r="G86" s="105" t="s">
        <v>158</v>
      </c>
      <c r="H86" s="115" t="s">
        <v>49</v>
      </c>
      <c r="I86" s="139">
        <v>239.67</v>
      </c>
      <c r="J86" s="140" t="s">
        <v>219</v>
      </c>
      <c r="K86" s="141">
        <v>42772</v>
      </c>
      <c r="L86" s="123">
        <v>39.89</v>
      </c>
      <c r="M86" s="142"/>
    </row>
    <row r="87" spans="1:13" s="143" customFormat="1" ht="43.2">
      <c r="A87" s="128" t="s">
        <v>211</v>
      </c>
      <c r="B87" s="135" t="s">
        <v>279</v>
      </c>
      <c r="C87" s="105" t="s">
        <v>151</v>
      </c>
      <c r="D87" s="115">
        <v>1</v>
      </c>
      <c r="E87" s="115" t="s">
        <v>158</v>
      </c>
      <c r="F87" s="115" t="s">
        <v>49</v>
      </c>
      <c r="G87" s="105" t="s">
        <v>158</v>
      </c>
      <c r="H87" s="115" t="s">
        <v>49</v>
      </c>
      <c r="I87" s="139">
        <v>235.8</v>
      </c>
      <c r="J87" s="140" t="s">
        <v>217</v>
      </c>
      <c r="K87" s="141">
        <v>42772</v>
      </c>
      <c r="L87" s="123">
        <v>39.19</v>
      </c>
      <c r="M87" s="142"/>
    </row>
    <row r="88" spans="1:13" s="143" customFormat="1" ht="43.2">
      <c r="A88" s="128" t="s">
        <v>212</v>
      </c>
      <c r="B88" s="135" t="s">
        <v>257</v>
      </c>
      <c r="C88" s="105" t="s">
        <v>151</v>
      </c>
      <c r="D88" s="115">
        <v>1</v>
      </c>
      <c r="E88" s="115" t="s">
        <v>158</v>
      </c>
      <c r="F88" s="115" t="s">
        <v>49</v>
      </c>
      <c r="G88" s="105" t="s">
        <v>158</v>
      </c>
      <c r="H88" s="115" t="s">
        <v>49</v>
      </c>
      <c r="I88" s="139">
        <v>491.71</v>
      </c>
      <c r="J88" s="140" t="s">
        <v>225</v>
      </c>
      <c r="K88" s="141">
        <v>42809</v>
      </c>
      <c r="L88" s="123">
        <v>215.09</v>
      </c>
      <c r="M88" s="142"/>
    </row>
    <row r="89" spans="1:13" s="143" customFormat="1" ht="43.2">
      <c r="A89" s="128" t="s">
        <v>213</v>
      </c>
      <c r="B89" s="135" t="s">
        <v>258</v>
      </c>
      <c r="C89" s="105" t="s">
        <v>151</v>
      </c>
      <c r="D89" s="115">
        <v>1</v>
      </c>
      <c r="E89" s="115" t="s">
        <v>158</v>
      </c>
      <c r="F89" s="115" t="s">
        <v>49</v>
      </c>
      <c r="G89" s="105" t="s">
        <v>158</v>
      </c>
      <c r="H89" s="115" t="s">
        <v>49</v>
      </c>
      <c r="I89" s="139">
        <v>537.45000000000005</v>
      </c>
      <c r="J89" s="140" t="s">
        <v>224</v>
      </c>
      <c r="K89" s="141">
        <v>42804</v>
      </c>
      <c r="L89" s="123">
        <v>277.89999999999998</v>
      </c>
      <c r="M89" s="142"/>
    </row>
    <row r="90" spans="1:13" s="143" customFormat="1" ht="43.2">
      <c r="A90" s="128" t="s">
        <v>214</v>
      </c>
      <c r="B90" s="135" t="s">
        <v>280</v>
      </c>
      <c r="C90" s="105" t="s">
        <v>151</v>
      </c>
      <c r="D90" s="115">
        <v>1</v>
      </c>
      <c r="E90" s="115" t="s">
        <v>158</v>
      </c>
      <c r="F90" s="115" t="s">
        <v>49</v>
      </c>
      <c r="G90" s="105" t="s">
        <v>158</v>
      </c>
      <c r="H90" s="115" t="s">
        <v>49</v>
      </c>
      <c r="I90" s="139">
        <v>536.29</v>
      </c>
      <c r="J90" s="140" t="s">
        <v>219</v>
      </c>
      <c r="K90" s="141">
        <v>42800</v>
      </c>
      <c r="L90" s="123">
        <v>460.50999999999993</v>
      </c>
      <c r="M90" s="142"/>
    </row>
    <row r="91" spans="1:13" s="165" customFormat="1" ht="43.2">
      <c r="A91" s="128" t="s">
        <v>215</v>
      </c>
      <c r="B91" s="148" t="s">
        <v>216</v>
      </c>
      <c r="C91" s="105" t="s">
        <v>151</v>
      </c>
      <c r="D91" s="115">
        <v>1</v>
      </c>
      <c r="E91" s="115" t="s">
        <v>158</v>
      </c>
      <c r="F91" s="115" t="s">
        <v>49</v>
      </c>
      <c r="G91" s="105" t="s">
        <v>158</v>
      </c>
      <c r="H91" s="115" t="s">
        <v>49</v>
      </c>
      <c r="I91" s="163">
        <v>33000</v>
      </c>
      <c r="J91" s="140" t="s">
        <v>283</v>
      </c>
      <c r="K91" s="141">
        <v>42789</v>
      </c>
      <c r="L91" s="123">
        <v>30415.03</v>
      </c>
      <c r="M91" s="164"/>
    </row>
    <row r="92" spans="1:13" s="143" customFormat="1" ht="43.2">
      <c r="A92" s="128" t="s">
        <v>286</v>
      </c>
      <c r="B92" s="135" t="s">
        <v>288</v>
      </c>
      <c r="C92" s="105" t="s">
        <v>151</v>
      </c>
      <c r="D92" s="115">
        <v>1</v>
      </c>
      <c r="E92" s="115" t="s">
        <v>290</v>
      </c>
      <c r="F92" s="115" t="s">
        <v>291</v>
      </c>
      <c r="G92" s="105" t="s">
        <v>290</v>
      </c>
      <c r="H92" s="115" t="s">
        <v>291</v>
      </c>
      <c r="I92" s="139">
        <v>200</v>
      </c>
      <c r="J92" s="140">
        <v>42628</v>
      </c>
      <c r="K92" s="141">
        <v>42767</v>
      </c>
      <c r="L92" s="123">
        <v>164.05</v>
      </c>
      <c r="M92" s="142"/>
    </row>
    <row r="93" spans="1:13" s="143" customFormat="1" ht="43.2">
      <c r="A93" s="128" t="s">
        <v>287</v>
      </c>
      <c r="B93" s="135" t="s">
        <v>289</v>
      </c>
      <c r="C93" s="105" t="s">
        <v>151</v>
      </c>
      <c r="D93" s="115">
        <v>1</v>
      </c>
      <c r="E93" s="115" t="s">
        <v>292</v>
      </c>
      <c r="F93" s="115" t="s">
        <v>293</v>
      </c>
      <c r="G93" s="105" t="s">
        <v>292</v>
      </c>
      <c r="H93" s="115" t="s">
        <v>293</v>
      </c>
      <c r="I93" s="139">
        <v>9604.6200000000008</v>
      </c>
      <c r="J93" s="140">
        <v>42578</v>
      </c>
      <c r="K93" s="141">
        <v>42795</v>
      </c>
      <c r="L93" s="123">
        <v>7691.42</v>
      </c>
      <c r="M93" s="142"/>
    </row>
    <row r="94" spans="1:13" s="143" customFormat="1" ht="43.2">
      <c r="A94" s="128" t="s">
        <v>294</v>
      </c>
      <c r="B94" s="135" t="s">
        <v>300</v>
      </c>
      <c r="C94" s="105" t="s">
        <v>151</v>
      </c>
      <c r="D94" s="115">
        <v>1</v>
      </c>
      <c r="E94" s="115" t="s">
        <v>306</v>
      </c>
      <c r="F94" s="115" t="s">
        <v>307</v>
      </c>
      <c r="G94" s="105" t="s">
        <v>306</v>
      </c>
      <c r="H94" s="115" t="s">
        <v>307</v>
      </c>
      <c r="I94" s="139">
        <v>4038</v>
      </c>
      <c r="J94" s="140">
        <v>42720</v>
      </c>
      <c r="K94" s="141">
        <v>42747</v>
      </c>
      <c r="L94" s="123">
        <v>4038</v>
      </c>
      <c r="M94" s="142"/>
    </row>
    <row r="95" spans="1:13" s="143" customFormat="1" ht="43.2">
      <c r="A95" s="128" t="s">
        <v>295</v>
      </c>
      <c r="B95" s="135" t="s">
        <v>301</v>
      </c>
      <c r="C95" s="105" t="s">
        <v>151</v>
      </c>
      <c r="D95" s="115">
        <v>1</v>
      </c>
      <c r="E95" s="167" t="s">
        <v>465</v>
      </c>
      <c r="F95" s="115" t="s">
        <v>308</v>
      </c>
      <c r="G95" s="168" t="s">
        <v>465</v>
      </c>
      <c r="H95" s="115" t="s">
        <v>308</v>
      </c>
      <c r="I95" s="139">
        <v>15000</v>
      </c>
      <c r="J95" s="140">
        <v>42270</v>
      </c>
      <c r="K95" s="141">
        <v>42524</v>
      </c>
      <c r="L95" s="123">
        <v>10000</v>
      </c>
      <c r="M95" s="142"/>
    </row>
    <row r="96" spans="1:13" s="143" customFormat="1" ht="43.2">
      <c r="A96" s="128" t="s">
        <v>296</v>
      </c>
      <c r="B96" s="135" t="s">
        <v>302</v>
      </c>
      <c r="C96" s="105" t="s">
        <v>151</v>
      </c>
      <c r="D96" s="115">
        <v>1</v>
      </c>
      <c r="E96" s="115" t="s">
        <v>309</v>
      </c>
      <c r="F96" s="115" t="s">
        <v>530</v>
      </c>
      <c r="G96" s="105" t="s">
        <v>309</v>
      </c>
      <c r="H96" s="115" t="s">
        <v>530</v>
      </c>
      <c r="I96" s="139">
        <v>1740</v>
      </c>
      <c r="J96" s="140">
        <v>42718</v>
      </c>
      <c r="K96" s="141"/>
      <c r="L96" s="123">
        <v>0</v>
      </c>
      <c r="M96" s="142"/>
    </row>
    <row r="97" spans="1:13" s="143" customFormat="1" ht="43.2">
      <c r="A97" s="128" t="s">
        <v>297</v>
      </c>
      <c r="B97" s="135" t="s">
        <v>303</v>
      </c>
      <c r="C97" s="105" t="s">
        <v>151</v>
      </c>
      <c r="D97" s="115">
        <v>1</v>
      </c>
      <c r="E97" s="115" t="s">
        <v>311</v>
      </c>
      <c r="F97" s="115" t="s">
        <v>312</v>
      </c>
      <c r="G97" s="105" t="s">
        <v>311</v>
      </c>
      <c r="H97" s="115" t="s">
        <v>312</v>
      </c>
      <c r="I97" s="139">
        <v>14389.09</v>
      </c>
      <c r="J97" s="140">
        <v>42159</v>
      </c>
      <c r="K97" s="141">
        <v>42795</v>
      </c>
      <c r="L97" s="123">
        <v>6354</v>
      </c>
      <c r="M97" s="142"/>
    </row>
    <row r="98" spans="1:13" s="143" customFormat="1" ht="43.2">
      <c r="A98" s="128" t="s">
        <v>298</v>
      </c>
      <c r="B98" s="135" t="s">
        <v>304</v>
      </c>
      <c r="C98" s="105" t="s">
        <v>151</v>
      </c>
      <c r="D98" s="115">
        <v>1</v>
      </c>
      <c r="E98" s="115" t="s">
        <v>313</v>
      </c>
      <c r="F98" s="115" t="s">
        <v>314</v>
      </c>
      <c r="G98" s="105" t="s">
        <v>313</v>
      </c>
      <c r="H98" s="115" t="s">
        <v>314</v>
      </c>
      <c r="I98" s="139">
        <v>750</v>
      </c>
      <c r="J98" s="140">
        <v>42723</v>
      </c>
      <c r="K98" s="141">
        <v>42781</v>
      </c>
      <c r="L98" s="123">
        <v>750</v>
      </c>
      <c r="M98" s="142"/>
    </row>
    <row r="99" spans="1:13" s="143" customFormat="1" ht="43.2">
      <c r="A99" s="128" t="s">
        <v>299</v>
      </c>
      <c r="B99" s="135" t="s">
        <v>305</v>
      </c>
      <c r="C99" s="105" t="s">
        <v>151</v>
      </c>
      <c r="D99" s="115">
        <v>1</v>
      </c>
      <c r="E99" s="115" t="s">
        <v>315</v>
      </c>
      <c r="F99" s="115" t="s">
        <v>316</v>
      </c>
      <c r="G99" s="105" t="s">
        <v>315</v>
      </c>
      <c r="H99" s="115" t="s">
        <v>316</v>
      </c>
      <c r="I99" s="139">
        <v>2025</v>
      </c>
      <c r="J99" s="140">
        <v>42382</v>
      </c>
      <c r="K99" s="141">
        <v>42795</v>
      </c>
      <c r="L99" s="123">
        <v>1462.5</v>
      </c>
      <c r="M99" s="142"/>
    </row>
    <row r="100" spans="1:13" s="143" customFormat="1" ht="43.2">
      <c r="A100" s="128" t="s">
        <v>317</v>
      </c>
      <c r="B100" s="135" t="s">
        <v>529</v>
      </c>
      <c r="C100" s="105" t="s">
        <v>151</v>
      </c>
      <c r="D100" s="115">
        <v>1</v>
      </c>
      <c r="E100" s="115" t="s">
        <v>413</v>
      </c>
      <c r="F100" s="115" t="s">
        <v>414</v>
      </c>
      <c r="G100" s="105" t="s">
        <v>413</v>
      </c>
      <c r="H100" s="115" t="s">
        <v>414</v>
      </c>
      <c r="I100" s="139">
        <v>540</v>
      </c>
      <c r="J100" s="140" t="s">
        <v>415</v>
      </c>
      <c r="K100" s="141">
        <v>42767</v>
      </c>
      <c r="L100" s="123">
        <v>540</v>
      </c>
      <c r="M100" s="142"/>
    </row>
    <row r="101" spans="1:13" s="143" customFormat="1" ht="43.2">
      <c r="A101" s="128" t="s">
        <v>318</v>
      </c>
      <c r="B101" s="135" t="s">
        <v>370</v>
      </c>
      <c r="C101" s="105" t="s">
        <v>151</v>
      </c>
      <c r="D101" s="115">
        <v>1</v>
      </c>
      <c r="E101" s="115" t="s">
        <v>416</v>
      </c>
      <c r="F101" s="115" t="s">
        <v>417</v>
      </c>
      <c r="G101" s="105" t="s">
        <v>416</v>
      </c>
      <c r="H101" s="115" t="s">
        <v>417</v>
      </c>
      <c r="I101" s="139">
        <v>54.12</v>
      </c>
      <c r="J101" s="140">
        <v>42725</v>
      </c>
      <c r="K101" s="141">
        <v>42760</v>
      </c>
      <c r="L101" s="123">
        <v>54.12</v>
      </c>
      <c r="M101" s="142"/>
    </row>
    <row r="102" spans="1:13" s="143" customFormat="1" ht="43.2">
      <c r="A102" s="128" t="s">
        <v>319</v>
      </c>
      <c r="B102" s="135" t="s">
        <v>371</v>
      </c>
      <c r="C102" s="105" t="s">
        <v>151</v>
      </c>
      <c r="D102" s="115">
        <v>1</v>
      </c>
      <c r="E102" s="115" t="s">
        <v>418</v>
      </c>
      <c r="F102" s="115" t="s">
        <v>419</v>
      </c>
      <c r="G102" s="105" t="s">
        <v>418</v>
      </c>
      <c r="H102" s="115" t="s">
        <v>419</v>
      </c>
      <c r="I102" s="139">
        <v>19.79</v>
      </c>
      <c r="J102" s="140">
        <v>42632</v>
      </c>
      <c r="K102" s="141">
        <v>42795</v>
      </c>
      <c r="L102" s="123">
        <v>1255.42</v>
      </c>
      <c r="M102" s="142"/>
    </row>
    <row r="103" spans="1:13" s="143" customFormat="1" ht="43.2">
      <c r="A103" s="128" t="s">
        <v>317</v>
      </c>
      <c r="B103" s="135" t="s">
        <v>529</v>
      </c>
      <c r="C103" s="105" t="s">
        <v>151</v>
      </c>
      <c r="D103" s="115">
        <v>1</v>
      </c>
      <c r="E103" s="115" t="s">
        <v>418</v>
      </c>
      <c r="F103" s="115" t="s">
        <v>419</v>
      </c>
      <c r="G103" s="105" t="s">
        <v>418</v>
      </c>
      <c r="H103" s="115" t="s">
        <v>419</v>
      </c>
      <c r="I103" s="139">
        <v>575.61</v>
      </c>
      <c r="J103" s="140" t="s">
        <v>415</v>
      </c>
      <c r="K103" s="141">
        <v>42767</v>
      </c>
      <c r="L103" s="123">
        <v>575.61</v>
      </c>
      <c r="M103" s="142"/>
    </row>
    <row r="104" spans="1:13" s="143" customFormat="1" ht="43.2">
      <c r="A104" s="128" t="s">
        <v>317</v>
      </c>
      <c r="B104" s="135" t="s">
        <v>529</v>
      </c>
      <c r="C104" s="105" t="s">
        <v>151</v>
      </c>
      <c r="D104" s="115">
        <v>1</v>
      </c>
      <c r="E104" s="115" t="s">
        <v>420</v>
      </c>
      <c r="F104" s="115" t="s">
        <v>421</v>
      </c>
      <c r="G104" s="105" t="s">
        <v>420</v>
      </c>
      <c r="H104" s="115" t="s">
        <v>421</v>
      </c>
      <c r="I104" s="139">
        <v>2163.25</v>
      </c>
      <c r="J104" s="140" t="s">
        <v>415</v>
      </c>
      <c r="K104" s="141">
        <v>42795</v>
      </c>
      <c r="L104" s="123">
        <v>2163.25</v>
      </c>
      <c r="M104" s="142"/>
    </row>
    <row r="105" spans="1:13" s="143" customFormat="1" ht="43.2">
      <c r="A105" s="128" t="s">
        <v>320</v>
      </c>
      <c r="B105" s="135" t="s">
        <v>372</v>
      </c>
      <c r="C105" s="105" t="s">
        <v>151</v>
      </c>
      <c r="D105" s="115">
        <v>1</v>
      </c>
      <c r="E105" s="115" t="s">
        <v>422</v>
      </c>
      <c r="F105" s="115" t="s">
        <v>423</v>
      </c>
      <c r="G105" s="105" t="s">
        <v>422</v>
      </c>
      <c r="H105" s="115" t="s">
        <v>423</v>
      </c>
      <c r="I105" s="139">
        <v>2000</v>
      </c>
      <c r="J105" s="140">
        <v>42628</v>
      </c>
      <c r="K105" s="141">
        <v>42768</v>
      </c>
      <c r="L105" s="123">
        <v>519.78</v>
      </c>
      <c r="M105" s="142"/>
    </row>
    <row r="106" spans="1:13" s="143" customFormat="1" ht="43.2">
      <c r="A106" s="128" t="s">
        <v>317</v>
      </c>
      <c r="B106" s="135" t="s">
        <v>529</v>
      </c>
      <c r="C106" s="105" t="s">
        <v>151</v>
      </c>
      <c r="D106" s="115">
        <v>1</v>
      </c>
      <c r="E106" s="115" t="s">
        <v>422</v>
      </c>
      <c r="F106" s="115" t="s">
        <v>423</v>
      </c>
      <c r="G106" s="105" t="s">
        <v>422</v>
      </c>
      <c r="H106" s="115" t="s">
        <v>423</v>
      </c>
      <c r="I106" s="139">
        <v>393.44</v>
      </c>
      <c r="J106" s="140" t="s">
        <v>415</v>
      </c>
      <c r="K106" s="141">
        <v>42767</v>
      </c>
      <c r="L106" s="123">
        <v>393.44</v>
      </c>
      <c r="M106" s="142"/>
    </row>
    <row r="107" spans="1:13" s="143" customFormat="1" ht="43.2">
      <c r="A107" s="128" t="s">
        <v>321</v>
      </c>
      <c r="B107" s="135" t="s">
        <v>373</v>
      </c>
      <c r="C107" s="105" t="s">
        <v>151</v>
      </c>
      <c r="D107" s="115">
        <v>1</v>
      </c>
      <c r="E107" s="115" t="s">
        <v>424</v>
      </c>
      <c r="F107" s="115" t="s">
        <v>425</v>
      </c>
      <c r="G107" s="105" t="s">
        <v>424</v>
      </c>
      <c r="H107" s="115" t="s">
        <v>425</v>
      </c>
      <c r="I107" s="139">
        <v>38000</v>
      </c>
      <c r="J107" s="140">
        <v>42418</v>
      </c>
      <c r="K107" s="141">
        <v>42767</v>
      </c>
      <c r="L107" s="123">
        <v>10811.16</v>
      </c>
      <c r="M107" s="142"/>
    </row>
    <row r="108" spans="1:13" s="143" customFormat="1" ht="43.2">
      <c r="A108" s="128" t="s">
        <v>322</v>
      </c>
      <c r="B108" s="135" t="s">
        <v>374</v>
      </c>
      <c r="C108" s="105" t="s">
        <v>151</v>
      </c>
      <c r="D108" s="115">
        <v>1</v>
      </c>
      <c r="E108" s="115" t="s">
        <v>426</v>
      </c>
      <c r="F108" s="115" t="s">
        <v>427</v>
      </c>
      <c r="G108" s="105" t="s">
        <v>426</v>
      </c>
      <c r="H108" s="115" t="s">
        <v>427</v>
      </c>
      <c r="I108" s="139">
        <v>100</v>
      </c>
      <c r="J108" s="140">
        <v>42709</v>
      </c>
      <c r="K108" s="141">
        <v>42767</v>
      </c>
      <c r="L108" s="123">
        <v>81.790000000000006</v>
      </c>
      <c r="M108" s="142"/>
    </row>
    <row r="109" spans="1:13" s="143" customFormat="1" ht="43.2">
      <c r="A109" s="128" t="s">
        <v>323</v>
      </c>
      <c r="B109" s="135" t="s">
        <v>375</v>
      </c>
      <c r="C109" s="105" t="s">
        <v>151</v>
      </c>
      <c r="D109" s="115">
        <v>1</v>
      </c>
      <c r="E109" s="115" t="s">
        <v>428</v>
      </c>
      <c r="F109" s="115" t="s">
        <v>316</v>
      </c>
      <c r="G109" s="105" t="s">
        <v>428</v>
      </c>
      <c r="H109" s="115" t="s">
        <v>316</v>
      </c>
      <c r="I109" s="139">
        <v>666</v>
      </c>
      <c r="J109" s="140">
        <v>42690</v>
      </c>
      <c r="K109" s="141">
        <v>42767</v>
      </c>
      <c r="L109" s="123">
        <v>2272</v>
      </c>
      <c r="M109" s="142"/>
    </row>
    <row r="110" spans="1:13" s="143" customFormat="1" ht="43.2">
      <c r="A110" s="128" t="s">
        <v>324</v>
      </c>
      <c r="B110" s="135" t="s">
        <v>376</v>
      </c>
      <c r="C110" s="105" t="s">
        <v>151</v>
      </c>
      <c r="D110" s="115">
        <v>1</v>
      </c>
      <c r="E110" s="115" t="s">
        <v>428</v>
      </c>
      <c r="F110" s="115" t="s">
        <v>316</v>
      </c>
      <c r="G110" s="105" t="s">
        <v>428</v>
      </c>
      <c r="H110" s="115" t="s">
        <v>316</v>
      </c>
      <c r="I110" s="139">
        <v>200</v>
      </c>
      <c r="J110" s="140">
        <v>42628</v>
      </c>
      <c r="K110" s="141">
        <v>42767</v>
      </c>
      <c r="L110" s="123">
        <v>250</v>
      </c>
      <c r="M110" s="142"/>
    </row>
    <row r="111" spans="1:13" s="143" customFormat="1" ht="43.2">
      <c r="A111" s="128" t="s">
        <v>325</v>
      </c>
      <c r="B111" s="135" t="s">
        <v>377</v>
      </c>
      <c r="C111" s="105" t="s">
        <v>151</v>
      </c>
      <c r="D111" s="115">
        <v>1</v>
      </c>
      <c r="E111" s="115" t="s">
        <v>429</v>
      </c>
      <c r="F111" s="115" t="s">
        <v>430</v>
      </c>
      <c r="G111" s="105" t="s">
        <v>429</v>
      </c>
      <c r="H111" s="115" t="s">
        <v>430</v>
      </c>
      <c r="I111" s="139">
        <v>20145</v>
      </c>
      <c r="J111" s="140">
        <v>42642</v>
      </c>
      <c r="K111" s="141">
        <v>42795</v>
      </c>
      <c r="L111" s="123">
        <v>19703.5</v>
      </c>
      <c r="M111" s="142"/>
    </row>
    <row r="112" spans="1:13" s="143" customFormat="1" ht="43.2">
      <c r="A112" s="128" t="s">
        <v>326</v>
      </c>
      <c r="B112" s="135" t="s">
        <v>378</v>
      </c>
      <c r="C112" s="105" t="s">
        <v>151</v>
      </c>
      <c r="D112" s="115">
        <v>1</v>
      </c>
      <c r="E112" s="115" t="s">
        <v>431</v>
      </c>
      <c r="F112" s="115" t="s">
        <v>432</v>
      </c>
      <c r="G112" s="105" t="s">
        <v>431</v>
      </c>
      <c r="H112" s="115" t="s">
        <v>432</v>
      </c>
      <c r="I112" s="139">
        <v>1733.87</v>
      </c>
      <c r="J112" s="140">
        <v>42619</v>
      </c>
      <c r="K112" s="141">
        <v>42795</v>
      </c>
      <c r="L112" s="123">
        <v>1603.88</v>
      </c>
      <c r="M112" s="142"/>
    </row>
    <row r="113" spans="1:13" s="143" customFormat="1" ht="43.2">
      <c r="A113" s="128" t="s">
        <v>317</v>
      </c>
      <c r="B113" s="135" t="s">
        <v>529</v>
      </c>
      <c r="C113" s="105" t="s">
        <v>151</v>
      </c>
      <c r="D113" s="115">
        <v>1</v>
      </c>
      <c r="E113" s="115" t="s">
        <v>431</v>
      </c>
      <c r="F113" s="115" t="s">
        <v>432</v>
      </c>
      <c r="G113" s="105" t="s">
        <v>431</v>
      </c>
      <c r="H113" s="115" t="s">
        <v>432</v>
      </c>
      <c r="I113" s="139">
        <v>291.58</v>
      </c>
      <c r="J113" s="140" t="s">
        <v>415</v>
      </c>
      <c r="K113" s="141">
        <v>42767</v>
      </c>
      <c r="L113" s="123">
        <v>291.58</v>
      </c>
      <c r="M113" s="142"/>
    </row>
    <row r="114" spans="1:13" s="143" customFormat="1" ht="43.2">
      <c r="A114" s="128" t="s">
        <v>327</v>
      </c>
      <c r="B114" s="135" t="s">
        <v>379</v>
      </c>
      <c r="C114" s="105" t="s">
        <v>151</v>
      </c>
      <c r="D114" s="115">
        <v>1</v>
      </c>
      <c r="E114" s="115" t="s">
        <v>527</v>
      </c>
      <c r="F114" s="115" t="s">
        <v>528</v>
      </c>
      <c r="G114" s="105" t="s">
        <v>527</v>
      </c>
      <c r="H114" s="115" t="s">
        <v>310</v>
      </c>
      <c r="I114" s="139">
        <v>500</v>
      </c>
      <c r="J114" s="140">
        <v>42984</v>
      </c>
      <c r="K114" s="141">
        <v>42795</v>
      </c>
      <c r="L114" s="123">
        <v>2528.11</v>
      </c>
      <c r="M114" s="142"/>
    </row>
    <row r="115" spans="1:13" s="143" customFormat="1" ht="43.2">
      <c r="A115" s="128" t="s">
        <v>328</v>
      </c>
      <c r="B115" s="135" t="s">
        <v>380</v>
      </c>
      <c r="C115" s="105" t="s">
        <v>151</v>
      </c>
      <c r="D115" s="115">
        <v>1</v>
      </c>
      <c r="E115" s="115" t="s">
        <v>433</v>
      </c>
      <c r="F115" s="115" t="s">
        <v>434</v>
      </c>
      <c r="G115" s="105" t="s">
        <v>433</v>
      </c>
      <c r="H115" s="115" t="s">
        <v>434</v>
      </c>
      <c r="I115" s="139">
        <v>1728.59</v>
      </c>
      <c r="J115" s="140">
        <v>42599</v>
      </c>
      <c r="K115" s="141">
        <v>42795</v>
      </c>
      <c r="L115" s="123">
        <v>1728.59</v>
      </c>
      <c r="M115" s="142"/>
    </row>
    <row r="116" spans="1:13" s="143" customFormat="1" ht="43.2">
      <c r="A116" s="128" t="s">
        <v>317</v>
      </c>
      <c r="B116" s="135" t="s">
        <v>529</v>
      </c>
      <c r="C116" s="105" t="s">
        <v>151</v>
      </c>
      <c r="D116" s="115">
        <v>1</v>
      </c>
      <c r="E116" s="115" t="s">
        <v>435</v>
      </c>
      <c r="F116" s="115" t="s">
        <v>436</v>
      </c>
      <c r="G116" s="105" t="s">
        <v>435</v>
      </c>
      <c r="H116" s="115" t="s">
        <v>436</v>
      </c>
      <c r="I116" s="139">
        <v>5375</v>
      </c>
      <c r="J116" s="140" t="s">
        <v>415</v>
      </c>
      <c r="K116" s="141">
        <v>42767</v>
      </c>
      <c r="L116" s="123">
        <v>5375</v>
      </c>
      <c r="M116" s="142"/>
    </row>
    <row r="117" spans="1:13" s="143" customFormat="1" ht="43.2">
      <c r="A117" s="128" t="s">
        <v>329</v>
      </c>
      <c r="B117" s="135" t="s">
        <v>381</v>
      </c>
      <c r="C117" s="105" t="s">
        <v>151</v>
      </c>
      <c r="D117" s="115">
        <v>1</v>
      </c>
      <c r="E117" s="115" t="s">
        <v>437</v>
      </c>
      <c r="F117" s="115" t="s">
        <v>438</v>
      </c>
      <c r="G117" s="105" t="s">
        <v>437</v>
      </c>
      <c r="H117" s="115" t="s">
        <v>438</v>
      </c>
      <c r="I117" s="139">
        <v>1430.23</v>
      </c>
      <c r="J117" s="140">
        <v>42578</v>
      </c>
      <c r="K117" s="141">
        <v>42795</v>
      </c>
      <c r="L117" s="123">
        <v>1430.23</v>
      </c>
      <c r="M117" s="142"/>
    </row>
    <row r="118" spans="1:13" s="143" customFormat="1" ht="43.2">
      <c r="A118" s="128" t="s">
        <v>330</v>
      </c>
      <c r="B118" s="135" t="s">
        <v>374</v>
      </c>
      <c r="C118" s="105" t="s">
        <v>151</v>
      </c>
      <c r="D118" s="115">
        <v>1</v>
      </c>
      <c r="E118" s="115" t="s">
        <v>439</v>
      </c>
      <c r="F118" s="115" t="s">
        <v>440</v>
      </c>
      <c r="G118" s="105" t="s">
        <v>439</v>
      </c>
      <c r="H118" s="115" t="s">
        <v>440</v>
      </c>
      <c r="I118" s="139">
        <v>150</v>
      </c>
      <c r="J118" s="140">
        <v>42678</v>
      </c>
      <c r="K118" s="141">
        <v>42795</v>
      </c>
      <c r="L118" s="123">
        <v>102</v>
      </c>
      <c r="M118" s="142"/>
    </row>
    <row r="119" spans="1:13" s="143" customFormat="1" ht="43.2">
      <c r="A119" s="128" t="s">
        <v>331</v>
      </c>
      <c r="B119" s="135" t="s">
        <v>372</v>
      </c>
      <c r="C119" s="105" t="s">
        <v>151</v>
      </c>
      <c r="D119" s="115">
        <v>1</v>
      </c>
      <c r="E119" s="115" t="s">
        <v>441</v>
      </c>
      <c r="F119" s="115" t="s">
        <v>442</v>
      </c>
      <c r="G119" s="105" t="s">
        <v>441</v>
      </c>
      <c r="H119" s="115" t="s">
        <v>442</v>
      </c>
      <c r="I119" s="139">
        <v>5000</v>
      </c>
      <c r="J119" s="140">
        <v>42627</v>
      </c>
      <c r="K119" s="141">
        <v>42795</v>
      </c>
      <c r="L119" s="123">
        <v>4129.28</v>
      </c>
      <c r="M119" s="142"/>
    </row>
    <row r="120" spans="1:13" s="143" customFormat="1" ht="43.2">
      <c r="A120" s="128" t="s">
        <v>317</v>
      </c>
      <c r="B120" s="135" t="s">
        <v>529</v>
      </c>
      <c r="C120" s="105" t="s">
        <v>151</v>
      </c>
      <c r="D120" s="115">
        <v>1</v>
      </c>
      <c r="E120" s="115" t="s">
        <v>441</v>
      </c>
      <c r="F120" s="115" t="s">
        <v>442</v>
      </c>
      <c r="G120" s="105" t="s">
        <v>441</v>
      </c>
      <c r="H120" s="115" t="s">
        <v>442</v>
      </c>
      <c r="I120" s="139">
        <v>265</v>
      </c>
      <c r="J120" s="140" t="s">
        <v>415</v>
      </c>
      <c r="K120" s="141">
        <v>42767</v>
      </c>
      <c r="L120" s="123">
        <v>265</v>
      </c>
      <c r="M120" s="142"/>
    </row>
    <row r="121" spans="1:13" s="143" customFormat="1" ht="43.2">
      <c r="A121" s="128" t="s">
        <v>332</v>
      </c>
      <c r="B121" s="135" t="s">
        <v>382</v>
      </c>
      <c r="C121" s="105" t="s">
        <v>151</v>
      </c>
      <c r="D121" s="115">
        <v>1</v>
      </c>
      <c r="E121" s="115" t="s">
        <v>443</v>
      </c>
      <c r="F121" s="115" t="s">
        <v>444</v>
      </c>
      <c r="G121" s="105" t="s">
        <v>443</v>
      </c>
      <c r="H121" s="115" t="s">
        <v>444</v>
      </c>
      <c r="I121" s="139">
        <v>515.89</v>
      </c>
      <c r="J121" s="140">
        <v>42578</v>
      </c>
      <c r="K121" s="141">
        <v>42767</v>
      </c>
      <c r="L121" s="123">
        <v>515.89</v>
      </c>
      <c r="M121" s="142"/>
    </row>
    <row r="122" spans="1:13" s="143" customFormat="1" ht="43.2">
      <c r="A122" s="128" t="s">
        <v>333</v>
      </c>
      <c r="B122" s="135" t="s">
        <v>383</v>
      </c>
      <c r="C122" s="105" t="s">
        <v>151</v>
      </c>
      <c r="D122" s="115">
        <v>1</v>
      </c>
      <c r="E122" s="115" t="s">
        <v>445</v>
      </c>
      <c r="F122" s="115" t="s">
        <v>446</v>
      </c>
      <c r="G122" s="105" t="s">
        <v>445</v>
      </c>
      <c r="H122" s="115" t="s">
        <v>446</v>
      </c>
      <c r="I122" s="139">
        <v>560</v>
      </c>
      <c r="J122" s="140">
        <v>42690</v>
      </c>
      <c r="K122" s="141">
        <v>42744</v>
      </c>
      <c r="L122" s="123">
        <v>560</v>
      </c>
      <c r="M122" s="142"/>
    </row>
    <row r="123" spans="1:13" s="143" customFormat="1" ht="43.2">
      <c r="A123" s="128" t="s">
        <v>334</v>
      </c>
      <c r="B123" s="135" t="s">
        <v>384</v>
      </c>
      <c r="C123" s="105" t="s">
        <v>151</v>
      </c>
      <c r="D123" s="115">
        <v>1</v>
      </c>
      <c r="E123" s="115" t="s">
        <v>447</v>
      </c>
      <c r="F123" s="115" t="s">
        <v>87</v>
      </c>
      <c r="G123" s="105" t="s">
        <v>447</v>
      </c>
      <c r="H123" s="115" t="s">
        <v>87</v>
      </c>
      <c r="I123" s="139">
        <v>31455.34</v>
      </c>
      <c r="J123" s="140">
        <v>42600</v>
      </c>
      <c r="K123" s="141">
        <v>42767</v>
      </c>
      <c r="L123" s="123">
        <v>31455.34</v>
      </c>
      <c r="M123" s="142"/>
    </row>
    <row r="124" spans="1:13" s="143" customFormat="1" ht="43.2">
      <c r="A124" s="128" t="s">
        <v>335</v>
      </c>
      <c r="B124" s="135" t="s">
        <v>371</v>
      </c>
      <c r="C124" s="105" t="s">
        <v>151</v>
      </c>
      <c r="D124" s="115">
        <v>1</v>
      </c>
      <c r="E124" s="115" t="s">
        <v>448</v>
      </c>
      <c r="F124" s="115" t="s">
        <v>312</v>
      </c>
      <c r="G124" s="105" t="s">
        <v>448</v>
      </c>
      <c r="H124" s="115" t="s">
        <v>312</v>
      </c>
      <c r="I124" s="139">
        <v>5000</v>
      </c>
      <c r="J124" s="140">
        <v>42619</v>
      </c>
      <c r="K124" s="141">
        <v>42795</v>
      </c>
      <c r="L124" s="123">
        <v>8147.33</v>
      </c>
      <c r="M124" s="142"/>
    </row>
    <row r="125" spans="1:13" s="143" customFormat="1" ht="43.2">
      <c r="A125" s="128" t="s">
        <v>336</v>
      </c>
      <c r="B125" s="135" t="s">
        <v>385</v>
      </c>
      <c r="C125" s="105" t="s">
        <v>151</v>
      </c>
      <c r="D125" s="115">
        <v>1</v>
      </c>
      <c r="E125" s="115" t="s">
        <v>448</v>
      </c>
      <c r="F125" s="115" t="s">
        <v>312</v>
      </c>
      <c r="G125" s="105" t="s">
        <v>448</v>
      </c>
      <c r="H125" s="115" t="s">
        <v>312</v>
      </c>
      <c r="I125" s="139">
        <v>877.32</v>
      </c>
      <c r="J125" s="140">
        <v>42437</v>
      </c>
      <c r="K125" s="141">
        <v>42795</v>
      </c>
      <c r="L125" s="123">
        <v>877.32</v>
      </c>
      <c r="M125" s="142"/>
    </row>
    <row r="126" spans="1:13" s="143" customFormat="1" ht="43.2">
      <c r="A126" s="128" t="s">
        <v>337</v>
      </c>
      <c r="B126" s="135" t="s">
        <v>372</v>
      </c>
      <c r="C126" s="105" t="s">
        <v>151</v>
      </c>
      <c r="D126" s="115">
        <v>1</v>
      </c>
      <c r="E126" s="115" t="s">
        <v>449</v>
      </c>
      <c r="F126" s="115" t="s">
        <v>450</v>
      </c>
      <c r="G126" s="105" t="s">
        <v>449</v>
      </c>
      <c r="H126" s="115" t="s">
        <v>450</v>
      </c>
      <c r="I126" s="139">
        <v>5000</v>
      </c>
      <c r="J126" s="140">
        <v>42628</v>
      </c>
      <c r="K126" s="141">
        <v>42767</v>
      </c>
      <c r="L126" s="123">
        <v>2844.1</v>
      </c>
      <c r="M126" s="142"/>
    </row>
    <row r="127" spans="1:13" s="143" customFormat="1" ht="43.2">
      <c r="A127" s="128" t="s">
        <v>338</v>
      </c>
      <c r="B127" s="135" t="s">
        <v>386</v>
      </c>
      <c r="C127" s="105" t="s">
        <v>151</v>
      </c>
      <c r="D127" s="115">
        <v>1</v>
      </c>
      <c r="E127" s="115" t="s">
        <v>451</v>
      </c>
      <c r="F127" s="115" t="s">
        <v>452</v>
      </c>
      <c r="G127" s="105" t="s">
        <v>451</v>
      </c>
      <c r="H127" s="115" t="s">
        <v>452</v>
      </c>
      <c r="I127" s="139">
        <v>653.78</v>
      </c>
      <c r="J127" s="140">
        <v>42619</v>
      </c>
      <c r="K127" s="141">
        <v>42795</v>
      </c>
      <c r="L127" s="123">
        <v>953.78</v>
      </c>
      <c r="M127" s="142"/>
    </row>
    <row r="128" spans="1:13" s="143" customFormat="1" ht="43.2">
      <c r="A128" s="128" t="s">
        <v>339</v>
      </c>
      <c r="B128" s="135" t="s">
        <v>387</v>
      </c>
      <c r="C128" s="105" t="s">
        <v>151</v>
      </c>
      <c r="D128" s="115">
        <v>1</v>
      </c>
      <c r="E128" s="115" t="s">
        <v>453</v>
      </c>
      <c r="F128" s="115" t="s">
        <v>454</v>
      </c>
      <c r="G128" s="105" t="s">
        <v>453</v>
      </c>
      <c r="H128" s="115" t="s">
        <v>454</v>
      </c>
      <c r="I128" s="139">
        <v>900</v>
      </c>
      <c r="J128" s="140">
        <v>42720</v>
      </c>
      <c r="K128" s="141">
        <v>42795</v>
      </c>
      <c r="L128" s="123">
        <v>886.36</v>
      </c>
      <c r="M128" s="142"/>
    </row>
    <row r="129" spans="1:13" s="143" customFormat="1" ht="43.2">
      <c r="A129" s="128" t="s">
        <v>340</v>
      </c>
      <c r="B129" s="135" t="s">
        <v>388</v>
      </c>
      <c r="C129" s="105" t="s">
        <v>151</v>
      </c>
      <c r="D129" s="115">
        <v>1</v>
      </c>
      <c r="E129" s="115" t="s">
        <v>453</v>
      </c>
      <c r="F129" s="115" t="s">
        <v>454</v>
      </c>
      <c r="G129" s="105" t="s">
        <v>453</v>
      </c>
      <c r="H129" s="115" t="s">
        <v>454</v>
      </c>
      <c r="I129" s="139">
        <v>12341.7</v>
      </c>
      <c r="J129" s="140">
        <v>42619</v>
      </c>
      <c r="K129" s="141">
        <v>42795</v>
      </c>
      <c r="L129" s="123">
        <v>12341.7</v>
      </c>
      <c r="M129" s="142"/>
    </row>
    <row r="130" spans="1:13" s="143" customFormat="1" ht="43.2">
      <c r="A130" s="128" t="s">
        <v>317</v>
      </c>
      <c r="B130" s="135" t="s">
        <v>529</v>
      </c>
      <c r="C130" s="105" t="s">
        <v>151</v>
      </c>
      <c r="D130" s="115">
        <v>1</v>
      </c>
      <c r="E130" s="115" t="s">
        <v>455</v>
      </c>
      <c r="F130" s="115" t="s">
        <v>456</v>
      </c>
      <c r="G130" s="105" t="s">
        <v>455</v>
      </c>
      <c r="H130" s="115" t="s">
        <v>456</v>
      </c>
      <c r="I130" s="139">
        <v>610.37</v>
      </c>
      <c r="J130" s="140" t="s">
        <v>415</v>
      </c>
      <c r="K130" s="141">
        <v>42767</v>
      </c>
      <c r="L130" s="123">
        <v>610.37</v>
      </c>
      <c r="M130" s="142"/>
    </row>
    <row r="131" spans="1:13" s="143" customFormat="1" ht="43.2">
      <c r="A131" s="128" t="s">
        <v>341</v>
      </c>
      <c r="B131" s="135" t="s">
        <v>389</v>
      </c>
      <c r="C131" s="105" t="s">
        <v>151</v>
      </c>
      <c r="D131" s="115">
        <v>1</v>
      </c>
      <c r="E131" s="115" t="s">
        <v>457</v>
      </c>
      <c r="F131" s="115" t="s">
        <v>458</v>
      </c>
      <c r="G131" s="105" t="s">
        <v>457</v>
      </c>
      <c r="H131" s="115" t="s">
        <v>458</v>
      </c>
      <c r="I131" s="139">
        <v>1654.37</v>
      </c>
      <c r="J131" s="140">
        <v>42619</v>
      </c>
      <c r="K131" s="141">
        <v>42795</v>
      </c>
      <c r="L131" s="123">
        <v>1654.37</v>
      </c>
      <c r="M131" s="142"/>
    </row>
    <row r="132" spans="1:13" s="143" customFormat="1" ht="43.2">
      <c r="A132" s="128" t="s">
        <v>317</v>
      </c>
      <c r="B132" s="135" t="s">
        <v>529</v>
      </c>
      <c r="C132" s="105" t="s">
        <v>151</v>
      </c>
      <c r="D132" s="115">
        <v>1</v>
      </c>
      <c r="E132" s="115" t="s">
        <v>457</v>
      </c>
      <c r="F132" s="115" t="s">
        <v>458</v>
      </c>
      <c r="G132" s="105" t="s">
        <v>457</v>
      </c>
      <c r="H132" s="115" t="s">
        <v>458</v>
      </c>
      <c r="I132" s="139">
        <v>4211.8900000000003</v>
      </c>
      <c r="J132" s="140" t="s">
        <v>415</v>
      </c>
      <c r="K132" s="141">
        <v>42795</v>
      </c>
      <c r="L132" s="123">
        <v>4211.8900000000003</v>
      </c>
      <c r="M132" s="142"/>
    </row>
    <row r="133" spans="1:13" s="143" customFormat="1" ht="43.2">
      <c r="A133" s="128" t="s">
        <v>342</v>
      </c>
      <c r="B133" s="135" t="s">
        <v>390</v>
      </c>
      <c r="C133" s="105" t="s">
        <v>151</v>
      </c>
      <c r="D133" s="115">
        <v>1</v>
      </c>
      <c r="E133" s="115" t="s">
        <v>459</v>
      </c>
      <c r="F133" s="115" t="s">
        <v>460</v>
      </c>
      <c r="G133" s="105" t="s">
        <v>459</v>
      </c>
      <c r="H133" s="115" t="s">
        <v>460</v>
      </c>
      <c r="I133" s="139">
        <v>3080.5</v>
      </c>
      <c r="J133" s="140">
        <v>42619</v>
      </c>
      <c r="K133" s="141">
        <v>42795</v>
      </c>
      <c r="L133" s="123">
        <v>3080.5</v>
      </c>
      <c r="M133" s="142"/>
    </row>
    <row r="134" spans="1:13" s="143" customFormat="1" ht="43.2">
      <c r="A134" s="128" t="s">
        <v>343</v>
      </c>
      <c r="B134" s="135" t="s">
        <v>391</v>
      </c>
      <c r="C134" s="105" t="s">
        <v>151</v>
      </c>
      <c r="D134" s="115">
        <v>1</v>
      </c>
      <c r="E134" s="115" t="s">
        <v>461</v>
      </c>
      <c r="F134" s="115" t="s">
        <v>462</v>
      </c>
      <c r="G134" s="105" t="s">
        <v>461</v>
      </c>
      <c r="H134" s="115" t="s">
        <v>462</v>
      </c>
      <c r="I134" s="139">
        <v>144.01</v>
      </c>
      <c r="J134" s="140">
        <v>42725</v>
      </c>
      <c r="K134" s="141">
        <v>42748</v>
      </c>
      <c r="L134" s="123">
        <v>144.01</v>
      </c>
      <c r="M134" s="142"/>
    </row>
    <row r="135" spans="1:13" s="143" customFormat="1" ht="43.2">
      <c r="A135" s="128" t="s">
        <v>317</v>
      </c>
      <c r="B135" s="135" t="s">
        <v>529</v>
      </c>
      <c r="C135" s="105" t="s">
        <v>151</v>
      </c>
      <c r="D135" s="115">
        <v>1</v>
      </c>
      <c r="E135" s="115" t="s">
        <v>463</v>
      </c>
      <c r="F135" s="115" t="s">
        <v>464</v>
      </c>
      <c r="G135" s="105" t="s">
        <v>463</v>
      </c>
      <c r="H135" s="115" t="s">
        <v>464</v>
      </c>
      <c r="I135" s="139">
        <v>6692</v>
      </c>
      <c r="J135" s="140" t="s">
        <v>415</v>
      </c>
      <c r="K135" s="141">
        <v>42795</v>
      </c>
      <c r="L135" s="123">
        <v>6692</v>
      </c>
      <c r="M135" s="142"/>
    </row>
    <row r="136" spans="1:13" s="143" customFormat="1" ht="43.2">
      <c r="A136" s="128" t="s">
        <v>344</v>
      </c>
      <c r="B136" s="135" t="s">
        <v>536</v>
      </c>
      <c r="C136" s="105" t="s">
        <v>151</v>
      </c>
      <c r="D136" s="115">
        <v>1</v>
      </c>
      <c r="E136" s="115" t="s">
        <v>465</v>
      </c>
      <c r="F136" s="115" t="s">
        <v>308</v>
      </c>
      <c r="G136" s="105" t="s">
        <v>465</v>
      </c>
      <c r="H136" s="115" t="s">
        <v>308</v>
      </c>
      <c r="I136" s="139">
        <v>12912</v>
      </c>
      <c r="J136" s="140">
        <v>42410</v>
      </c>
      <c r="K136" s="141">
        <v>42795</v>
      </c>
      <c r="L136" s="123">
        <v>12912</v>
      </c>
      <c r="M136" s="142"/>
    </row>
    <row r="137" spans="1:13" s="143" customFormat="1" ht="43.2">
      <c r="A137" s="128" t="s">
        <v>345</v>
      </c>
      <c r="B137" s="135" t="s">
        <v>371</v>
      </c>
      <c r="C137" s="105" t="s">
        <v>151</v>
      </c>
      <c r="D137" s="115">
        <v>1</v>
      </c>
      <c r="E137" s="115" t="s">
        <v>466</v>
      </c>
      <c r="F137" s="115" t="s">
        <v>467</v>
      </c>
      <c r="G137" s="105" t="s">
        <v>466</v>
      </c>
      <c r="H137" s="115" t="s">
        <v>467</v>
      </c>
      <c r="I137" s="139">
        <v>5000</v>
      </c>
      <c r="J137" s="140">
        <v>42629</v>
      </c>
      <c r="K137" s="141">
        <v>42767</v>
      </c>
      <c r="L137" s="123">
        <v>1950.28</v>
      </c>
      <c r="M137" s="142"/>
    </row>
    <row r="138" spans="1:13" s="143" customFormat="1" ht="43.2">
      <c r="A138" s="128" t="s">
        <v>317</v>
      </c>
      <c r="B138" s="135" t="s">
        <v>529</v>
      </c>
      <c r="C138" s="105" t="s">
        <v>151</v>
      </c>
      <c r="D138" s="115">
        <v>1</v>
      </c>
      <c r="E138" s="115" t="s">
        <v>466</v>
      </c>
      <c r="F138" s="115" t="s">
        <v>467</v>
      </c>
      <c r="G138" s="105" t="s">
        <v>466</v>
      </c>
      <c r="H138" s="115" t="s">
        <v>467</v>
      </c>
      <c r="I138" s="139">
        <v>1505.22</v>
      </c>
      <c r="J138" s="140" t="s">
        <v>415</v>
      </c>
      <c r="K138" s="141">
        <v>42767</v>
      </c>
      <c r="L138" s="123">
        <v>1505.22</v>
      </c>
      <c r="M138" s="142"/>
    </row>
    <row r="139" spans="1:13" s="143" customFormat="1" ht="43.2">
      <c r="A139" s="128" t="s">
        <v>346</v>
      </c>
      <c r="B139" s="135" t="s">
        <v>392</v>
      </c>
      <c r="C139" s="105" t="s">
        <v>151</v>
      </c>
      <c r="D139" s="115">
        <v>1</v>
      </c>
      <c r="E139" s="115" t="s">
        <v>468</v>
      </c>
      <c r="F139" s="115" t="s">
        <v>13</v>
      </c>
      <c r="G139" s="105" t="s">
        <v>468</v>
      </c>
      <c r="H139" s="115" t="s">
        <v>13</v>
      </c>
      <c r="I139" s="139">
        <v>100</v>
      </c>
      <c r="J139" s="140">
        <v>42717</v>
      </c>
      <c r="K139" s="141">
        <v>42767</v>
      </c>
      <c r="L139" s="123">
        <v>30.8</v>
      </c>
      <c r="M139" s="142"/>
    </row>
    <row r="140" spans="1:13" s="143" customFormat="1" ht="43.2">
      <c r="A140" s="128" t="s">
        <v>317</v>
      </c>
      <c r="B140" s="135" t="s">
        <v>529</v>
      </c>
      <c r="C140" s="105" t="s">
        <v>151</v>
      </c>
      <c r="D140" s="115">
        <v>1</v>
      </c>
      <c r="E140" s="115" t="s">
        <v>469</v>
      </c>
      <c r="F140" s="115" t="s">
        <v>470</v>
      </c>
      <c r="G140" s="105" t="s">
        <v>469</v>
      </c>
      <c r="H140" s="115" t="s">
        <v>470</v>
      </c>
      <c r="I140" s="139">
        <v>110.25</v>
      </c>
      <c r="J140" s="140" t="s">
        <v>415</v>
      </c>
      <c r="K140" s="141">
        <v>42767</v>
      </c>
      <c r="L140" s="123">
        <v>110.25</v>
      </c>
      <c r="M140" s="142"/>
    </row>
    <row r="141" spans="1:13" s="143" customFormat="1" ht="43.2">
      <c r="A141" s="128" t="s">
        <v>347</v>
      </c>
      <c r="B141" s="135" t="s">
        <v>393</v>
      </c>
      <c r="C141" s="105" t="s">
        <v>151</v>
      </c>
      <c r="D141" s="115">
        <v>1</v>
      </c>
      <c r="E141" s="115" t="s">
        <v>471</v>
      </c>
      <c r="F141" s="115" t="s">
        <v>472</v>
      </c>
      <c r="G141" s="105" t="s">
        <v>471</v>
      </c>
      <c r="H141" s="115" t="s">
        <v>472</v>
      </c>
      <c r="I141" s="139">
        <v>3550</v>
      </c>
      <c r="J141" s="140">
        <v>42663</v>
      </c>
      <c r="K141" s="141">
        <v>42767</v>
      </c>
      <c r="L141" s="123">
        <v>3550</v>
      </c>
      <c r="M141" s="142"/>
    </row>
    <row r="142" spans="1:13" s="143" customFormat="1" ht="43.2">
      <c r="A142" s="128" t="s">
        <v>348</v>
      </c>
      <c r="B142" s="135" t="s">
        <v>394</v>
      </c>
      <c r="C142" s="105" t="s">
        <v>151</v>
      </c>
      <c r="D142" s="115">
        <v>1</v>
      </c>
      <c r="E142" s="115" t="s">
        <v>473</v>
      </c>
      <c r="F142" s="115" t="s">
        <v>474</v>
      </c>
      <c r="G142" s="105" t="s">
        <v>473</v>
      </c>
      <c r="H142" s="115" t="s">
        <v>474</v>
      </c>
      <c r="I142" s="139">
        <v>500</v>
      </c>
      <c r="J142" s="140">
        <v>42681</v>
      </c>
      <c r="K142" s="141">
        <v>42795</v>
      </c>
      <c r="L142" s="123">
        <v>230.74</v>
      </c>
      <c r="M142" s="142"/>
    </row>
    <row r="143" spans="1:13" s="143" customFormat="1" ht="57.6">
      <c r="A143" s="128" t="s">
        <v>349</v>
      </c>
      <c r="B143" s="135" t="s">
        <v>531</v>
      </c>
      <c r="C143" s="168" t="s">
        <v>532</v>
      </c>
      <c r="D143" s="115">
        <v>1</v>
      </c>
      <c r="E143" s="115" t="s">
        <v>475</v>
      </c>
      <c r="F143" s="115" t="s">
        <v>86</v>
      </c>
      <c r="G143" s="105" t="s">
        <v>475</v>
      </c>
      <c r="H143" s="115" t="s">
        <v>86</v>
      </c>
      <c r="I143" s="139">
        <v>6001409.2000000002</v>
      </c>
      <c r="J143" s="140">
        <v>40378</v>
      </c>
      <c r="K143" s="141">
        <v>42821</v>
      </c>
      <c r="L143" s="123">
        <v>1339889.28</v>
      </c>
      <c r="M143" s="142"/>
    </row>
    <row r="144" spans="1:13" s="143" customFormat="1" ht="43.2">
      <c r="A144" s="128" t="s">
        <v>350</v>
      </c>
      <c r="B144" s="135" t="s">
        <v>395</v>
      </c>
      <c r="C144" s="105" t="s">
        <v>151</v>
      </c>
      <c r="D144" s="115">
        <v>1</v>
      </c>
      <c r="E144" s="115" t="s">
        <v>476</v>
      </c>
      <c r="F144" s="115" t="s">
        <v>477</v>
      </c>
      <c r="G144" s="105" t="s">
        <v>476</v>
      </c>
      <c r="H144" s="115" t="s">
        <v>477</v>
      </c>
      <c r="I144" s="139">
        <v>280</v>
      </c>
      <c r="J144" s="140">
        <v>42605</v>
      </c>
      <c r="K144" s="141">
        <v>42767</v>
      </c>
      <c r="L144" s="123">
        <v>280</v>
      </c>
      <c r="M144" s="142"/>
    </row>
    <row r="145" spans="1:13" s="143" customFormat="1" ht="43.2">
      <c r="A145" s="128" t="s">
        <v>351</v>
      </c>
      <c r="B145" s="135" t="s">
        <v>391</v>
      </c>
      <c r="C145" s="105" t="s">
        <v>151</v>
      </c>
      <c r="D145" s="115">
        <v>1</v>
      </c>
      <c r="E145" s="115" t="s">
        <v>478</v>
      </c>
      <c r="F145" s="115" t="s">
        <v>479</v>
      </c>
      <c r="G145" s="105" t="s">
        <v>478</v>
      </c>
      <c r="H145" s="115" t="s">
        <v>479</v>
      </c>
      <c r="I145" s="139">
        <v>101.56</v>
      </c>
      <c r="J145" s="140">
        <v>42720</v>
      </c>
      <c r="K145" s="141">
        <v>42795</v>
      </c>
      <c r="L145" s="123">
        <v>343.74</v>
      </c>
      <c r="M145" s="142"/>
    </row>
    <row r="146" spans="1:13" s="143" customFormat="1" ht="43.2">
      <c r="A146" s="128" t="s">
        <v>352</v>
      </c>
      <c r="B146" s="135" t="s">
        <v>396</v>
      </c>
      <c r="C146" s="105" t="s">
        <v>151</v>
      </c>
      <c r="D146" s="115">
        <v>1</v>
      </c>
      <c r="E146" s="115" t="s">
        <v>480</v>
      </c>
      <c r="F146" s="115" t="s">
        <v>481</v>
      </c>
      <c r="G146" s="105" t="s">
        <v>480</v>
      </c>
      <c r="H146" s="115" t="s">
        <v>481</v>
      </c>
      <c r="I146" s="139">
        <v>500</v>
      </c>
      <c r="J146" s="140">
        <v>42627</v>
      </c>
      <c r="K146" s="141">
        <v>42795</v>
      </c>
      <c r="L146" s="123">
        <v>2477.85</v>
      </c>
      <c r="M146" s="142"/>
    </row>
    <row r="147" spans="1:13" s="143" customFormat="1" ht="43.2">
      <c r="A147" s="128" t="s">
        <v>317</v>
      </c>
      <c r="B147" s="135" t="s">
        <v>529</v>
      </c>
      <c r="C147" s="105" t="s">
        <v>151</v>
      </c>
      <c r="D147" s="115">
        <v>1</v>
      </c>
      <c r="E147" s="115" t="s">
        <v>480</v>
      </c>
      <c r="F147" s="115" t="s">
        <v>481</v>
      </c>
      <c r="G147" s="105" t="s">
        <v>480</v>
      </c>
      <c r="H147" s="115" t="s">
        <v>481</v>
      </c>
      <c r="I147" s="139">
        <v>2323.19</v>
      </c>
      <c r="J147" s="140" t="s">
        <v>415</v>
      </c>
      <c r="K147" s="141">
        <v>42795</v>
      </c>
      <c r="L147" s="123">
        <v>2323.19</v>
      </c>
      <c r="M147" s="142"/>
    </row>
    <row r="148" spans="1:13" s="143" customFormat="1" ht="43.2">
      <c r="A148" s="128" t="s">
        <v>353</v>
      </c>
      <c r="B148" s="135" t="s">
        <v>379</v>
      </c>
      <c r="C148" s="105" t="s">
        <v>151</v>
      </c>
      <c r="D148" s="115">
        <v>1</v>
      </c>
      <c r="E148" s="115" t="s">
        <v>482</v>
      </c>
      <c r="F148" s="115" t="s">
        <v>483</v>
      </c>
      <c r="G148" s="105" t="s">
        <v>482</v>
      </c>
      <c r="H148" s="115" t="s">
        <v>483</v>
      </c>
      <c r="I148" s="139">
        <v>1000</v>
      </c>
      <c r="J148" s="140">
        <v>42636</v>
      </c>
      <c r="K148" s="141">
        <v>42795</v>
      </c>
      <c r="L148" s="123">
        <v>972.85</v>
      </c>
      <c r="M148" s="142"/>
    </row>
    <row r="149" spans="1:13" s="143" customFormat="1" ht="43.2">
      <c r="A149" s="128" t="s">
        <v>354</v>
      </c>
      <c r="B149" s="135" t="s">
        <v>397</v>
      </c>
      <c r="C149" s="105" t="s">
        <v>151</v>
      </c>
      <c r="D149" s="115">
        <v>1</v>
      </c>
      <c r="E149" s="115" t="s">
        <v>484</v>
      </c>
      <c r="F149" s="115" t="s">
        <v>485</v>
      </c>
      <c r="G149" s="105" t="s">
        <v>484</v>
      </c>
      <c r="H149" s="115" t="s">
        <v>485</v>
      </c>
      <c r="I149" s="139">
        <v>2730</v>
      </c>
      <c r="J149" s="140">
        <v>42578</v>
      </c>
      <c r="K149" s="141">
        <v>42767</v>
      </c>
      <c r="L149" s="123">
        <v>2730</v>
      </c>
      <c r="M149" s="142"/>
    </row>
    <row r="150" spans="1:13" s="143" customFormat="1" ht="43.2">
      <c r="A150" s="128" t="s">
        <v>355</v>
      </c>
      <c r="B150" s="135" t="s">
        <v>398</v>
      </c>
      <c r="C150" s="105" t="s">
        <v>151</v>
      </c>
      <c r="D150" s="115">
        <v>1</v>
      </c>
      <c r="E150" s="115" t="s">
        <v>486</v>
      </c>
      <c r="F150" s="115" t="s">
        <v>487</v>
      </c>
      <c r="G150" s="105" t="s">
        <v>486</v>
      </c>
      <c r="H150" s="115" t="s">
        <v>487</v>
      </c>
      <c r="I150" s="139">
        <v>3030</v>
      </c>
      <c r="J150" s="140">
        <v>42698</v>
      </c>
      <c r="K150" s="141">
        <v>42767</v>
      </c>
      <c r="L150" s="123">
        <v>3270</v>
      </c>
      <c r="M150" s="142"/>
    </row>
    <row r="151" spans="1:13" s="143" customFormat="1" ht="43.2">
      <c r="A151" s="128" t="s">
        <v>317</v>
      </c>
      <c r="B151" s="135" t="s">
        <v>529</v>
      </c>
      <c r="C151" s="105" t="s">
        <v>151</v>
      </c>
      <c r="D151" s="115">
        <v>1</v>
      </c>
      <c r="E151" s="115" t="s">
        <v>488</v>
      </c>
      <c r="F151" s="115" t="s">
        <v>489</v>
      </c>
      <c r="G151" s="105" t="s">
        <v>488</v>
      </c>
      <c r="H151" s="115" t="s">
        <v>489</v>
      </c>
      <c r="I151" s="139">
        <v>708.74</v>
      </c>
      <c r="J151" s="140" t="s">
        <v>415</v>
      </c>
      <c r="K151" s="141">
        <v>42795</v>
      </c>
      <c r="L151" s="123">
        <v>708.74</v>
      </c>
      <c r="M151" s="142"/>
    </row>
    <row r="152" spans="1:13" s="143" customFormat="1" ht="43.2">
      <c r="A152" s="128" t="s">
        <v>356</v>
      </c>
      <c r="B152" s="135" t="s">
        <v>399</v>
      </c>
      <c r="C152" s="105" t="s">
        <v>151</v>
      </c>
      <c r="D152" s="115">
        <v>1</v>
      </c>
      <c r="E152" s="115" t="s">
        <v>490</v>
      </c>
      <c r="F152" s="115" t="s">
        <v>491</v>
      </c>
      <c r="G152" s="105" t="s">
        <v>490</v>
      </c>
      <c r="H152" s="115" t="s">
        <v>491</v>
      </c>
      <c r="I152" s="139">
        <v>600</v>
      </c>
      <c r="J152" s="140">
        <v>42639</v>
      </c>
      <c r="K152" s="141">
        <v>42795</v>
      </c>
      <c r="L152" s="123">
        <v>756</v>
      </c>
      <c r="M152" s="142"/>
    </row>
    <row r="153" spans="1:13" s="143" customFormat="1" ht="43.2">
      <c r="A153" s="128" t="s">
        <v>357</v>
      </c>
      <c r="B153" s="135" t="s">
        <v>400</v>
      </c>
      <c r="C153" s="105" t="s">
        <v>151</v>
      </c>
      <c r="D153" s="115">
        <v>1</v>
      </c>
      <c r="E153" s="115" t="s">
        <v>492</v>
      </c>
      <c r="F153" s="115" t="s">
        <v>493</v>
      </c>
      <c r="G153" s="105" t="s">
        <v>492</v>
      </c>
      <c r="H153" s="115" t="s">
        <v>493</v>
      </c>
      <c r="I153" s="139">
        <v>2192</v>
      </c>
      <c r="J153" s="140">
        <v>42628</v>
      </c>
      <c r="K153" s="141">
        <v>42795</v>
      </c>
      <c r="L153" s="123">
        <v>3142</v>
      </c>
      <c r="M153" s="142"/>
    </row>
    <row r="154" spans="1:13" s="143" customFormat="1" ht="43.2">
      <c r="A154" s="128" t="s">
        <v>358</v>
      </c>
      <c r="B154" s="135" t="s">
        <v>401</v>
      </c>
      <c r="C154" s="105" t="s">
        <v>151</v>
      </c>
      <c r="D154" s="115">
        <v>1</v>
      </c>
      <c r="E154" s="115" t="s">
        <v>494</v>
      </c>
      <c r="F154" s="115" t="s">
        <v>495</v>
      </c>
      <c r="G154" s="105" t="s">
        <v>494</v>
      </c>
      <c r="H154" s="115" t="s">
        <v>495</v>
      </c>
      <c r="I154" s="139">
        <v>605.55999999999995</v>
      </c>
      <c r="J154" s="140">
        <v>42640</v>
      </c>
      <c r="K154" s="141">
        <v>42767</v>
      </c>
      <c r="L154" s="123">
        <v>605.55999999999995</v>
      </c>
      <c r="M154" s="142"/>
    </row>
    <row r="155" spans="1:13" s="143" customFormat="1" ht="57.6">
      <c r="A155" s="128" t="s">
        <v>349</v>
      </c>
      <c r="B155" s="135" t="s">
        <v>531</v>
      </c>
      <c r="C155" s="168" t="s">
        <v>532</v>
      </c>
      <c r="D155" s="115">
        <v>1</v>
      </c>
      <c r="E155" s="115" t="s">
        <v>496</v>
      </c>
      <c r="F155" s="115" t="s">
        <v>497</v>
      </c>
      <c r="G155" s="105" t="s">
        <v>496</v>
      </c>
      <c r="H155" s="115" t="s">
        <v>497</v>
      </c>
      <c r="I155" s="139">
        <v>6208352.7999999998</v>
      </c>
      <c r="J155" s="140">
        <v>40378</v>
      </c>
      <c r="K155" s="141">
        <v>42800</v>
      </c>
      <c r="L155" s="123">
        <v>1324302.1299999999</v>
      </c>
      <c r="M155" s="142"/>
    </row>
    <row r="156" spans="1:13" s="143" customFormat="1" ht="43.2">
      <c r="A156" s="128" t="s">
        <v>359</v>
      </c>
      <c r="B156" s="135" t="s">
        <v>402</v>
      </c>
      <c r="C156" s="105" t="s">
        <v>151</v>
      </c>
      <c r="D156" s="115">
        <v>1</v>
      </c>
      <c r="E156" s="115" t="s">
        <v>498</v>
      </c>
      <c r="F156" s="115" t="s">
        <v>499</v>
      </c>
      <c r="G156" s="105" t="s">
        <v>498</v>
      </c>
      <c r="H156" s="115" t="s">
        <v>499</v>
      </c>
      <c r="I156" s="139">
        <v>100</v>
      </c>
      <c r="J156" s="140">
        <v>42717</v>
      </c>
      <c r="K156" s="141">
        <v>42767</v>
      </c>
      <c r="L156" s="123">
        <v>200</v>
      </c>
      <c r="M156" s="142"/>
    </row>
    <row r="157" spans="1:13" s="143" customFormat="1" ht="43.2">
      <c r="A157" s="128" t="s">
        <v>317</v>
      </c>
      <c r="B157" s="135" t="s">
        <v>529</v>
      </c>
      <c r="C157" s="105" t="s">
        <v>151</v>
      </c>
      <c r="D157" s="115">
        <v>1</v>
      </c>
      <c r="E157" s="115" t="s">
        <v>498</v>
      </c>
      <c r="F157" s="115" t="s">
        <v>499</v>
      </c>
      <c r="G157" s="105" t="s">
        <v>498</v>
      </c>
      <c r="H157" s="115" t="s">
        <v>499</v>
      </c>
      <c r="I157" s="139">
        <v>582.95000000000005</v>
      </c>
      <c r="J157" s="140" t="s">
        <v>415</v>
      </c>
      <c r="K157" s="141">
        <v>42795</v>
      </c>
      <c r="L157" s="123">
        <v>582.95000000000005</v>
      </c>
      <c r="M157" s="142"/>
    </row>
    <row r="158" spans="1:13" s="143" customFormat="1" ht="43.2">
      <c r="A158" s="128" t="s">
        <v>360</v>
      </c>
      <c r="B158" s="135" t="s">
        <v>403</v>
      </c>
      <c r="C158" s="105" t="s">
        <v>151</v>
      </c>
      <c r="D158" s="115">
        <v>1</v>
      </c>
      <c r="E158" s="115" t="s">
        <v>498</v>
      </c>
      <c r="F158" s="115" t="s">
        <v>499</v>
      </c>
      <c r="G158" s="105" t="s">
        <v>498</v>
      </c>
      <c r="H158" s="115" t="s">
        <v>499</v>
      </c>
      <c r="I158" s="139">
        <v>1552.95</v>
      </c>
      <c r="J158" s="140">
        <v>39667</v>
      </c>
      <c r="K158" s="141">
        <v>42767</v>
      </c>
      <c r="L158" s="123">
        <v>1552.95</v>
      </c>
      <c r="M158" s="142"/>
    </row>
    <row r="159" spans="1:13" s="143" customFormat="1" ht="43.2">
      <c r="A159" s="128" t="s">
        <v>361</v>
      </c>
      <c r="B159" s="135" t="s">
        <v>404</v>
      </c>
      <c r="C159" s="105" t="s">
        <v>151</v>
      </c>
      <c r="D159" s="115">
        <v>1</v>
      </c>
      <c r="E159" s="115" t="s">
        <v>500</v>
      </c>
      <c r="F159" s="115" t="s">
        <v>501</v>
      </c>
      <c r="G159" s="105" t="s">
        <v>500</v>
      </c>
      <c r="H159" s="115" t="s">
        <v>501</v>
      </c>
      <c r="I159" s="139">
        <v>300</v>
      </c>
      <c r="J159" s="140">
        <v>42717</v>
      </c>
      <c r="K159" s="141">
        <v>42767</v>
      </c>
      <c r="L159" s="123">
        <v>300</v>
      </c>
      <c r="M159" s="142"/>
    </row>
    <row r="160" spans="1:13" s="143" customFormat="1" ht="43.2">
      <c r="A160" s="128" t="s">
        <v>362</v>
      </c>
      <c r="B160" s="135" t="s">
        <v>405</v>
      </c>
      <c r="C160" s="105" t="s">
        <v>151</v>
      </c>
      <c r="D160" s="115">
        <v>1</v>
      </c>
      <c r="E160" s="115" t="s">
        <v>502</v>
      </c>
      <c r="F160" s="115" t="s">
        <v>503</v>
      </c>
      <c r="G160" s="105" t="s">
        <v>502</v>
      </c>
      <c r="H160" s="115" t="s">
        <v>503</v>
      </c>
      <c r="I160" s="139">
        <v>688</v>
      </c>
      <c r="J160" s="140">
        <v>42655</v>
      </c>
      <c r="K160" s="141">
        <v>42767</v>
      </c>
      <c r="L160" s="123">
        <v>8413.67</v>
      </c>
      <c r="M160" s="142"/>
    </row>
    <row r="161" spans="1:13" s="143" customFormat="1" ht="43.2">
      <c r="A161" s="128" t="s">
        <v>317</v>
      </c>
      <c r="B161" s="135" t="s">
        <v>529</v>
      </c>
      <c r="C161" s="105" t="s">
        <v>151</v>
      </c>
      <c r="D161" s="115">
        <v>1</v>
      </c>
      <c r="E161" s="115" t="s">
        <v>504</v>
      </c>
      <c r="F161" s="115" t="s">
        <v>505</v>
      </c>
      <c r="G161" s="105" t="s">
        <v>504</v>
      </c>
      <c r="H161" s="115" t="s">
        <v>505</v>
      </c>
      <c r="I161" s="139">
        <v>50</v>
      </c>
      <c r="J161" s="140" t="s">
        <v>415</v>
      </c>
      <c r="K161" s="141">
        <v>42767</v>
      </c>
      <c r="L161" s="123">
        <v>50</v>
      </c>
      <c r="M161" s="142"/>
    </row>
    <row r="162" spans="1:13" s="143" customFormat="1" ht="43.2">
      <c r="A162" s="128" t="s">
        <v>363</v>
      </c>
      <c r="B162" s="135" t="s">
        <v>406</v>
      </c>
      <c r="C162" s="105" t="s">
        <v>151</v>
      </c>
      <c r="D162" s="115">
        <v>1</v>
      </c>
      <c r="E162" s="115" t="s">
        <v>506</v>
      </c>
      <c r="F162" s="115" t="s">
        <v>507</v>
      </c>
      <c r="G162" s="105" t="s">
        <v>506</v>
      </c>
      <c r="H162" s="115" t="s">
        <v>507</v>
      </c>
      <c r="I162" s="139">
        <v>780</v>
      </c>
      <c r="J162" s="140">
        <v>42650</v>
      </c>
      <c r="K162" s="141">
        <v>42767</v>
      </c>
      <c r="L162" s="123">
        <v>870</v>
      </c>
      <c r="M162" s="142"/>
    </row>
    <row r="163" spans="1:13" s="143" customFormat="1" ht="43.2">
      <c r="A163" s="128" t="s">
        <v>364</v>
      </c>
      <c r="B163" s="135" t="s">
        <v>407</v>
      </c>
      <c r="C163" s="105" t="s">
        <v>151</v>
      </c>
      <c r="D163" s="115">
        <v>1</v>
      </c>
      <c r="E163" s="115" t="s">
        <v>508</v>
      </c>
      <c r="F163" s="115" t="s">
        <v>509</v>
      </c>
      <c r="G163" s="105" t="s">
        <v>508</v>
      </c>
      <c r="H163" s="115" t="s">
        <v>509</v>
      </c>
      <c r="I163" s="139">
        <v>5328.48</v>
      </c>
      <c r="J163" s="140" t="s">
        <v>526</v>
      </c>
      <c r="K163" s="141">
        <v>42795</v>
      </c>
      <c r="L163" s="123">
        <v>5328.48</v>
      </c>
      <c r="M163" s="142"/>
    </row>
    <row r="164" spans="1:13" s="143" customFormat="1" ht="43.2">
      <c r="A164" s="128" t="s">
        <v>365</v>
      </c>
      <c r="B164" s="135" t="s">
        <v>408</v>
      </c>
      <c r="C164" s="105" t="s">
        <v>151</v>
      </c>
      <c r="D164" s="115">
        <v>1</v>
      </c>
      <c r="E164" s="115" t="s">
        <v>510</v>
      </c>
      <c r="F164" s="115" t="s">
        <v>511</v>
      </c>
      <c r="G164" s="105" t="s">
        <v>510</v>
      </c>
      <c r="H164" s="115" t="s">
        <v>511</v>
      </c>
      <c r="I164" s="139">
        <v>4758.3599999999997</v>
      </c>
      <c r="J164" s="140">
        <v>42580</v>
      </c>
      <c r="K164" s="141">
        <v>42795</v>
      </c>
      <c r="L164" s="123">
        <v>4758.3599999999997</v>
      </c>
      <c r="M164" s="142"/>
    </row>
    <row r="165" spans="1:13" s="143" customFormat="1" ht="43.2">
      <c r="A165" s="128" t="s">
        <v>366</v>
      </c>
      <c r="B165" s="135" t="s">
        <v>409</v>
      </c>
      <c r="C165" s="105" t="s">
        <v>151</v>
      </c>
      <c r="D165" s="115">
        <v>1</v>
      </c>
      <c r="E165" s="115" t="s">
        <v>510</v>
      </c>
      <c r="F165" s="115" t="s">
        <v>511</v>
      </c>
      <c r="G165" s="105" t="s">
        <v>510</v>
      </c>
      <c r="H165" s="115" t="s">
        <v>511</v>
      </c>
      <c r="I165" s="139">
        <v>600</v>
      </c>
      <c r="J165" s="140">
        <v>42632</v>
      </c>
      <c r="K165" s="141">
        <v>42795</v>
      </c>
      <c r="L165" s="123">
        <v>1148.0999999999999</v>
      </c>
      <c r="M165" s="142"/>
    </row>
    <row r="166" spans="1:13" s="143" customFormat="1" ht="43.2">
      <c r="A166" s="128" t="s">
        <v>367</v>
      </c>
      <c r="B166" s="135" t="s">
        <v>410</v>
      </c>
      <c r="C166" s="105" t="s">
        <v>151</v>
      </c>
      <c r="D166" s="115">
        <v>1</v>
      </c>
      <c r="E166" s="115" t="s">
        <v>512</v>
      </c>
      <c r="F166" s="115" t="s">
        <v>513</v>
      </c>
      <c r="G166" s="105" t="s">
        <v>512</v>
      </c>
      <c r="H166" s="115" t="s">
        <v>513</v>
      </c>
      <c r="I166" s="139">
        <v>1000</v>
      </c>
      <c r="J166" s="140">
        <v>42619</v>
      </c>
      <c r="K166" s="141">
        <v>42795</v>
      </c>
      <c r="L166" s="123">
        <v>1765.13</v>
      </c>
      <c r="M166" s="142"/>
    </row>
    <row r="167" spans="1:13" s="143" customFormat="1" ht="43.2">
      <c r="A167" s="128" t="s">
        <v>317</v>
      </c>
      <c r="B167" s="135" t="s">
        <v>529</v>
      </c>
      <c r="C167" s="105" t="s">
        <v>151</v>
      </c>
      <c r="D167" s="115">
        <v>1</v>
      </c>
      <c r="E167" s="115" t="s">
        <v>512</v>
      </c>
      <c r="F167" s="115" t="s">
        <v>513</v>
      </c>
      <c r="G167" s="105" t="s">
        <v>512</v>
      </c>
      <c r="H167" s="115" t="s">
        <v>513</v>
      </c>
      <c r="I167" s="139">
        <v>1038.05</v>
      </c>
      <c r="J167" s="140" t="s">
        <v>415</v>
      </c>
      <c r="K167" s="141">
        <v>42767</v>
      </c>
      <c r="L167" s="123">
        <v>1038.05</v>
      </c>
      <c r="M167" s="142"/>
    </row>
    <row r="168" spans="1:13" s="143" customFormat="1" ht="57.6">
      <c r="A168" s="128" t="s">
        <v>349</v>
      </c>
      <c r="B168" s="135" t="s">
        <v>531</v>
      </c>
      <c r="C168" s="168" t="s">
        <v>532</v>
      </c>
      <c r="D168" s="115">
        <v>1</v>
      </c>
      <c r="E168" s="115" t="s">
        <v>514</v>
      </c>
      <c r="F168" s="115" t="s">
        <v>515</v>
      </c>
      <c r="G168" s="105" t="s">
        <v>514</v>
      </c>
      <c r="H168" s="115" t="s">
        <v>515</v>
      </c>
      <c r="I168" s="139">
        <v>2483342</v>
      </c>
      <c r="J168" s="140">
        <v>40378</v>
      </c>
      <c r="K168" s="141">
        <v>42821</v>
      </c>
      <c r="L168" s="123">
        <v>552909.41</v>
      </c>
      <c r="M168" s="142"/>
    </row>
    <row r="169" spans="1:13" s="143" customFormat="1" ht="43.2">
      <c r="A169" s="128" t="s">
        <v>368</v>
      </c>
      <c r="B169" s="135" t="s">
        <v>411</v>
      </c>
      <c r="C169" s="105" t="s">
        <v>151</v>
      </c>
      <c r="D169" s="115">
        <v>1</v>
      </c>
      <c r="E169" s="115" t="s">
        <v>516</v>
      </c>
      <c r="F169" s="115" t="s">
        <v>517</v>
      </c>
      <c r="G169" s="105" t="s">
        <v>516</v>
      </c>
      <c r="H169" s="115" t="s">
        <v>517</v>
      </c>
      <c r="I169" s="139">
        <v>251.1</v>
      </c>
      <c r="J169" s="140">
        <v>42677</v>
      </c>
      <c r="K169" s="141">
        <v>42767</v>
      </c>
      <c r="L169" s="123">
        <v>250.9</v>
      </c>
      <c r="M169" s="142"/>
    </row>
    <row r="170" spans="1:13" s="143" customFormat="1" ht="43.2">
      <c r="A170" s="128" t="s">
        <v>369</v>
      </c>
      <c r="B170" s="135" t="s">
        <v>412</v>
      </c>
      <c r="C170" s="105" t="s">
        <v>151</v>
      </c>
      <c r="D170" s="115">
        <v>1</v>
      </c>
      <c r="E170" s="115" t="s">
        <v>518</v>
      </c>
      <c r="F170" s="115" t="s">
        <v>519</v>
      </c>
      <c r="G170" s="105" t="s">
        <v>518</v>
      </c>
      <c r="H170" s="115" t="s">
        <v>519</v>
      </c>
      <c r="I170" s="139">
        <v>888.28</v>
      </c>
      <c r="J170" s="140">
        <v>42578</v>
      </c>
      <c r="K170" s="141">
        <v>42767</v>
      </c>
      <c r="L170" s="123">
        <v>888.28</v>
      </c>
      <c r="M170" s="142"/>
    </row>
    <row r="171" spans="1:13" s="143" customFormat="1" ht="57.6">
      <c r="A171" s="128" t="s">
        <v>349</v>
      </c>
      <c r="B171" s="135" t="s">
        <v>531</v>
      </c>
      <c r="C171" s="168" t="s">
        <v>532</v>
      </c>
      <c r="D171" s="115">
        <v>1</v>
      </c>
      <c r="E171" s="115" t="s">
        <v>520</v>
      </c>
      <c r="F171" s="115" t="s">
        <v>521</v>
      </c>
      <c r="G171" s="105" t="s">
        <v>520</v>
      </c>
      <c r="H171" s="115" t="s">
        <v>521</v>
      </c>
      <c r="I171" s="139">
        <v>6001409.2000000002</v>
      </c>
      <c r="J171" s="140">
        <v>40378</v>
      </c>
      <c r="K171" s="141">
        <v>42821</v>
      </c>
      <c r="L171" s="123">
        <v>150035.22</v>
      </c>
      <c r="M171" s="142"/>
    </row>
    <row r="172" spans="1:13" s="143" customFormat="1" ht="43.2">
      <c r="A172" s="128" t="s">
        <v>317</v>
      </c>
      <c r="B172" s="135" t="s">
        <v>529</v>
      </c>
      <c r="C172" s="105" t="s">
        <v>151</v>
      </c>
      <c r="D172" s="115">
        <v>1</v>
      </c>
      <c r="E172" s="115" t="s">
        <v>523</v>
      </c>
      <c r="F172" s="115" t="s">
        <v>524</v>
      </c>
      <c r="G172" s="105" t="s">
        <v>523</v>
      </c>
      <c r="H172" s="115" t="s">
        <v>524</v>
      </c>
      <c r="I172" s="139">
        <v>399</v>
      </c>
      <c r="J172" s="140" t="s">
        <v>415</v>
      </c>
      <c r="K172" s="141">
        <v>42795</v>
      </c>
      <c r="L172" s="123">
        <v>399</v>
      </c>
      <c r="M172" s="142"/>
    </row>
    <row r="173" spans="1:13" s="143" customFormat="1" ht="43.8" thickBot="1">
      <c r="A173" s="149" t="s">
        <v>522</v>
      </c>
      <c r="B173" s="150" t="s">
        <v>525</v>
      </c>
      <c r="C173" s="151" t="s">
        <v>151</v>
      </c>
      <c r="D173" s="152">
        <v>1</v>
      </c>
      <c r="E173" s="152" t="s">
        <v>158</v>
      </c>
      <c r="F173" s="152" t="s">
        <v>49</v>
      </c>
      <c r="G173" s="151" t="s">
        <v>158</v>
      </c>
      <c r="H173" s="152" t="s">
        <v>49</v>
      </c>
      <c r="I173" s="153">
        <v>530.66999999999996</v>
      </c>
      <c r="J173" s="154">
        <v>42011</v>
      </c>
      <c r="K173" s="155">
        <v>42800</v>
      </c>
      <c r="L173" s="156">
        <v>82.14</v>
      </c>
      <c r="M173" s="142"/>
    </row>
    <row r="174" spans="1:13" ht="15" thickTop="1"/>
  </sheetData>
  <mergeCells count="1">
    <mergeCell ref="I11:I12"/>
  </mergeCells>
  <printOptions horizontalCentered="1"/>
  <pageMargins left="3.937007874015748E-2" right="3.937007874015748E-2" top="0.39370078740157483" bottom="0.15748031496062992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SENZA 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SpanuS</dc:creator>
  <cp:lastModifiedBy>Sergio Porcu</cp:lastModifiedBy>
  <cp:lastPrinted>2017-06-30T09:15:34Z</cp:lastPrinted>
  <dcterms:created xsi:type="dcterms:W3CDTF">2016-01-27T08:13:08Z</dcterms:created>
  <dcterms:modified xsi:type="dcterms:W3CDTF">2017-07-12T14:22:31Z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7c17b29d-33da-490d-b85b-5cae462956c9</vt:lpwstr>
  </property>
</Properties>
</file>